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942" windowHeight="9925" tabRatio="989" activeTab="3"/>
  </bookViews>
  <sheets>
    <sheet name="封面" sheetId="1" r:id="rId1"/>
    <sheet name="目录" sheetId="2" r:id="rId2"/>
    <sheet name="省级部门（单位）整体支出绩效自评表" sheetId="3" r:id="rId3"/>
    <sheet name="部门预算项目支出绩效自评结果汇总表" sheetId="4" r:id="rId4"/>
    <sheet name="省级部门预算项目支出绩效自评表（豺）" sheetId="5" r:id="rId5"/>
    <sheet name="省级部门预算项目支出绩效自评表（自然资源调查监测）" sheetId="6" r:id="rId6"/>
    <sheet name="省级部门预算项目支出绩效自评表（雪豹）" sheetId="7" r:id="rId7"/>
    <sheet name="省级部门预算项目支出绩效自评表（中央防火）" sheetId="8" r:id="rId8"/>
    <sheet name="省级部门预算项目支出绩效自评表（省级防火） " sheetId="9" r:id="rId9"/>
    <sheet name="省级部门预算项目支出绩效自评表（公益林） " sheetId="10" r:id="rId10"/>
    <sheet name="省级部门预算项目支出绩效自评表（林政执法工作经费）" sheetId="11" r:id="rId11"/>
    <sheet name="省级部门预算项目支出绩效自评表（林业和草原火灾风险普查经费） " sheetId="12" r:id="rId12"/>
    <sheet name="省级部门预算项目支出绩效自评表（森林保险保费） " sheetId="13" r:id="rId13"/>
    <sheet name="省级部门预算项目支出绩效自评表（森林植被恢复费） " sheetId="14" r:id="rId14"/>
    <sheet name="省级部门预算项目支出绩效自评表（基础配套设施建设）" sheetId="15" r:id="rId15"/>
    <sheet name="省对市县转移支付绩效自评结果汇总表" sheetId="16" r:id="rId16"/>
    <sheet name="省对市县转移支付绩效自评表（参考模板）" sheetId="17" r:id="rId17"/>
  </sheets>
  <calcPr calcId="144525" concurrentCalc="0"/>
</workbook>
</file>

<file path=xl/sharedStrings.xml><?xml version="1.0" encoding="utf-8"?>
<sst xmlns="http://schemas.openxmlformats.org/spreadsheetml/2006/main" count="1272" uniqueCount="406">
  <si>
    <t>附件1</t>
  </si>
  <si>
    <r>
      <rPr>
        <b/>
        <sz val="36"/>
        <color theme="1"/>
        <rFont val="宋体"/>
        <charset val="134"/>
      </rPr>
      <t>2022年度省级预算执行情况绩效自评报表</t>
    </r>
    <r>
      <rPr>
        <b/>
        <sz val="28"/>
        <color theme="1"/>
        <rFont val="宋体"/>
        <charset val="134"/>
      </rPr>
      <t xml:space="preserve">
</t>
    </r>
  </si>
  <si>
    <t xml:space="preserve">                                 编报部门（单位公章）：甘肃盐池湾国家级自然保护区管护中心</t>
  </si>
  <si>
    <t xml:space="preserve">                                 编报日期：2022年2月6日</t>
  </si>
  <si>
    <t xml:space="preserve">                                 联系人及电话：蒲佳欣   19993719218       </t>
  </si>
  <si>
    <t>2022年度省级预算执行情况绩效自评报表目录</t>
  </si>
  <si>
    <t>一、部门自评报告</t>
  </si>
  <si>
    <t>二、部门整体支出自评表</t>
  </si>
  <si>
    <t>三、部门预算项目支出绩效自评结果汇总表</t>
  </si>
  <si>
    <t xml:space="preserve">  1.湿地等生态保护支出（提前批下达国家重点野生动植物保护补助）项目绩效自评表</t>
  </si>
  <si>
    <t xml:space="preserve">  2.大熊猫祁连山国家公园甘肃省管理局酒泉分局自然资源调查监测项目绩效自评表</t>
  </si>
  <si>
    <t xml:space="preserve">  3.湿地等生态保护支出（第二批下达国家重点野生动植物保护补助）项目绩效自评表</t>
  </si>
  <si>
    <t xml:space="preserve">  4.湿地等生态保护支出（森林防火）项目绩效自评表</t>
  </si>
  <si>
    <t xml:space="preserve">  5.湿地等生态保护支出（森林草原防火补助资金）项目绩效自评表</t>
  </si>
  <si>
    <t xml:space="preserve">  6.森林资源管护（森林生态效益补偿）项目绩效自评表</t>
  </si>
  <si>
    <t xml:space="preserve">  7.林业草原行业管理费（林政执法工作经费）项目绩效自评表</t>
  </si>
  <si>
    <t xml:space="preserve">  8.湿地等生态保护支出（林业和草原火灾风险普查工作经费）项目绩效自评表</t>
  </si>
  <si>
    <t xml:space="preserve">  9.农业保险保险费补贴（中央财政+省级财政）项目绩效自评表</t>
  </si>
  <si>
    <t xml:space="preserve">  10.2022年第一批森林植被恢复费项目绩效自评表</t>
  </si>
  <si>
    <t xml:space="preserve">  11.甘肃省祁连山国家公园肃北县基础配套设施建设项目绩效自评表</t>
  </si>
  <si>
    <t>四、省对市县转移支付支出绩效自评结果汇总表</t>
  </si>
  <si>
    <t xml:space="preserve">  1.**项目绩效自评表</t>
  </si>
  <si>
    <t xml:space="preserve">  2.**项目绩效自评表</t>
  </si>
  <si>
    <t xml:space="preserve">  3.**项目绩效自评表</t>
  </si>
  <si>
    <t xml:space="preserve">   ……</t>
  </si>
  <si>
    <r>
      <rPr>
        <b/>
        <sz val="20"/>
        <color rgb="FF000000"/>
        <rFont val="宋体"/>
        <charset val="134"/>
      </rPr>
      <t>2022年</t>
    </r>
    <r>
      <rPr>
        <b/>
        <u/>
        <sz val="20"/>
        <color rgb="FF000000"/>
        <rFont val="宋体"/>
        <charset val="134"/>
      </rPr>
      <t>甘肃盐池湾国家级自然保护区管护中心</t>
    </r>
    <r>
      <rPr>
        <b/>
        <sz val="20"/>
        <color rgb="FF000000"/>
        <rFont val="宋体"/>
        <charset val="134"/>
      </rPr>
      <t>整体支出绩效自评表</t>
    </r>
  </si>
  <si>
    <t>部门（单位）名称</t>
  </si>
  <si>
    <t>甘肃盐池湾国家级自然保护区管护中心</t>
  </si>
  <si>
    <t>部门（单位）整体支出
（万元）</t>
  </si>
  <si>
    <t>年初预算数</t>
  </si>
  <si>
    <t>全年预算数（A）</t>
  </si>
  <si>
    <t>实际支出数（B）</t>
  </si>
  <si>
    <t>执行率（B/A）</t>
  </si>
  <si>
    <t>分值</t>
  </si>
  <si>
    <t>得分</t>
  </si>
  <si>
    <t xml:space="preserve">  全年支出</t>
  </si>
  <si>
    <t xml:space="preserve">    其中：基本支出</t>
  </si>
  <si>
    <t>—</t>
  </si>
  <si>
    <t xml:space="preserve">          项目支出</t>
  </si>
  <si>
    <t>年度总体绩效目标完成情况</t>
  </si>
  <si>
    <t>预期目标</t>
  </si>
  <si>
    <t>目标实际完成情况</t>
  </si>
  <si>
    <t>目标1：盐池湾管护中心全年认真做好人员经费和公用经费支出工作，保持队伍稳定，保障管护中心正常运转，确保我中心职能工作的顺利开展和重点工作计划圆满完成。同时，基本完成各个项目任务，有序开展森林保险投保、森林防火预防等工作。</t>
  </si>
  <si>
    <t>目标1完成情况：人员经费和公用经费正常支出，保障单位正常运转及职能工作顺利开展和重点工作计划圆满完成；基本完成各个项目任务，有序开展森林保险投保、森林防火预防等工作。</t>
  </si>
  <si>
    <t>目标2：严格按照管护中心财务和项目管理制度，规范各项经费的开支，资金使用规范，符合国家财经法规和财务管理以及专项资金管理办法的规定；资金的拨付有完整的审批程序，不存在截留、挤占、挪用、虚列支出等情况。保障会计核算准确、财务资料完整。</t>
  </si>
  <si>
    <t>目标2完成情况：已完成</t>
  </si>
  <si>
    <t>......</t>
  </si>
  <si>
    <t>年度绩效指标完成情况</t>
  </si>
  <si>
    <t>一级指标</t>
  </si>
  <si>
    <t>二级指标</t>
  </si>
  <si>
    <t>三级指标</t>
  </si>
  <si>
    <t>年度指标值</t>
  </si>
  <si>
    <t>实际完成值</t>
  </si>
  <si>
    <t>偏差原因分析及改进措施</t>
  </si>
  <si>
    <t>部门管理</t>
  </si>
  <si>
    <t>资金投入</t>
  </si>
  <si>
    <t>基本支出预算执行率</t>
  </si>
  <si>
    <t>项目支出预算执行率</t>
  </si>
  <si>
    <t>2021年12月底拨款自然资源调查监测项目1500万元、森林植被恢复费5万元，部分项目受疫情影响未能按进度完成项目；按照计划尽快完成项目建设</t>
  </si>
  <si>
    <t>“三公经费”控制率</t>
  </si>
  <si>
    <t>≥90%</t>
  </si>
  <si>
    <t>结转结余变动率</t>
  </si>
  <si>
    <t>≥80%</t>
  </si>
  <si>
    <t>＞80%</t>
  </si>
  <si>
    <t>财务管理</t>
  </si>
  <si>
    <t>财务管理制度健全性</t>
  </si>
  <si>
    <t>健全</t>
  </si>
  <si>
    <t>资金使用规范性</t>
  </si>
  <si>
    <t>规范</t>
  </si>
  <si>
    <t>采购管理</t>
  </si>
  <si>
    <t>政府采购规范性</t>
  </si>
  <si>
    <t>资产管理</t>
  </si>
  <si>
    <t>资产管理规范性</t>
  </si>
  <si>
    <t>人员管理</t>
  </si>
  <si>
    <t>在职人员控制率</t>
  </si>
  <si>
    <t>重点工作管理</t>
  </si>
  <si>
    <t>重点工作管理制度健全性</t>
  </si>
  <si>
    <t>履职效果</t>
  </si>
  <si>
    <t>部门履职目标</t>
  </si>
  <si>
    <t>产出数量指标</t>
  </si>
  <si>
    <t>完成率≥90%</t>
  </si>
  <si>
    <t>产出质量指标</t>
  </si>
  <si>
    <t>产出时效指标</t>
  </si>
  <si>
    <t>产出成本指标</t>
  </si>
  <si>
    <t>部门效果目标</t>
  </si>
  <si>
    <t>经济效益指标</t>
  </si>
  <si>
    <t>社会效益指标</t>
  </si>
  <si>
    <t>生态效益指标</t>
  </si>
  <si>
    <t>社会影响</t>
  </si>
  <si>
    <t>单位获奖情况</t>
  </si>
  <si>
    <t>违法违纪情况</t>
  </si>
  <si>
    <t>能力建设</t>
  </si>
  <si>
    <t>长效管理</t>
  </si>
  <si>
    <t>中期规划建设完备程度</t>
  </si>
  <si>
    <t>完备</t>
  </si>
  <si>
    <t>组织建设</t>
  </si>
  <si>
    <t>党建工作开展规律性</t>
  </si>
  <si>
    <t>规律</t>
  </si>
  <si>
    <t>信息化建设情况</t>
  </si>
  <si>
    <t>信息化管理覆盖率</t>
  </si>
  <si>
    <t>≥60%</t>
  </si>
  <si>
    <t>人力资源建设</t>
  </si>
  <si>
    <t>人员培训机制完备性</t>
  </si>
  <si>
    <t>档案管理</t>
  </si>
  <si>
    <t>档案管理完备性</t>
  </si>
  <si>
    <t>服务对象满意度</t>
  </si>
  <si>
    <t>服务对象1的满意度</t>
  </si>
  <si>
    <t>满意</t>
  </si>
  <si>
    <t>服务对象2的满意度</t>
  </si>
  <si>
    <t>合    计</t>
  </si>
  <si>
    <t>其他需要说明的问题：请在此处简要说明中央和省委巡视、各级审计和财政监督中发现的问题及其所涉及的金额，如没有填无。</t>
  </si>
  <si>
    <t>注： 1.部门（单位）整体支出绩效自评采取打分评价形式，满分为100分，各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预算执行率10分、部门管理指标20分、履职效果指标50分、能力建设指标10分、服务对象满意度指标10分，二、三级指标权重分值由各部门根据指标重要程度、项目实施阶段等因素综合确定。</t>
  </si>
  <si>
    <t xml:space="preserve">     2.部门整体支出绩效自评结果，应根据部门本级和所属单位整体支出自评情况分析汇总形成，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</si>
  <si>
    <t>2022年度省级部门预算支出项目绩效自评结果汇总表</t>
  </si>
  <si>
    <t>序号</t>
  </si>
  <si>
    <t>项目名称</t>
  </si>
  <si>
    <t>主管部门</t>
  </si>
  <si>
    <t>项目资金（万元）</t>
  </si>
  <si>
    <t>自评得分</t>
  </si>
  <si>
    <t>备注</t>
  </si>
  <si>
    <t>全年执行数（B）</t>
  </si>
  <si>
    <t>执行率
（B/A）</t>
  </si>
  <si>
    <t>小计</t>
  </si>
  <si>
    <t>当年财政拨款</t>
  </si>
  <si>
    <t>上年结转资金</t>
  </si>
  <si>
    <t xml:space="preserve">  其他资金</t>
  </si>
  <si>
    <t>湿地等生态保护支出（提前批下达国家重点野生动植物保护补助）</t>
  </si>
  <si>
    <t>甘肃省林业和草原局</t>
  </si>
  <si>
    <t>偏离原因分析：2022年度受疫情以及气候因素影响，对部分区域的野外调查工作存在不及时情况，影响了项目实施进度。改进措施:严格按照实施方案内容进行野外调查，争取在规定的时间内完成项目调查及预期项目成果，并申请项目验收。</t>
  </si>
  <si>
    <t>大熊猫祁连山国家公园甘肃省管理局酒泉分局自然资源调查监测项目</t>
  </si>
  <si>
    <t>-</t>
  </si>
  <si>
    <t xml:space="preserve">偏离原因分析：项目资金于2022年12月底下达。          改进措施:按《实施方案》要求组织各项内容实施。争取在规定的时间内完成项目建设并申请项目验收。 </t>
  </si>
  <si>
    <t>湿地等生态保护支出（第二批下达国家重点野生动植物保护补助）</t>
  </si>
  <si>
    <t>偏离原因分析：由于疫情影响，与盐池湾管护中心合作的北京大学研究人员难以到达，导致项目进度缓慢。改进措施:按《实施方案》要求组织各项内容实施。争取在规定的时间内完成项目建设并申请项目验收。</t>
  </si>
  <si>
    <t>湿地等生态保护支出（森林防火）</t>
  </si>
  <si>
    <t>偏离原因分析：一是资金下达时间较晚，且受到疫情影响，导致部分实施内容滞后；二是保护区环境恶劣，冬季施工困难，危险性较高，故防火道路维修工作没有按时开展。改进措施:项目将在近期严格按《实施方案》要求组织各项内容实施，争取尽快完成项目建设并申请项目验收。</t>
  </si>
  <si>
    <t>湿地等生态保护支出（森林草原防火补助资金）</t>
  </si>
  <si>
    <t>偏离原因分析：受疫情及保护区天气、道路等客观因素影响，导致项目进度缓慢。改进措施:下一步将提前做好相关预案，按《实施方案》要求组织各项内容实施。争取在规定的时间内完成项目建设并申请项目验收。</t>
  </si>
  <si>
    <t>森林资源管护（森林生态效益补偿）</t>
  </si>
  <si>
    <t>偏离原因分析：由于疫情影响等原因，2022年公益林方案于下半年完成批复，导致各项工作开展进度缓慢。改进措施:按《实施方案》要求组织各项内容实施，及时完成项目建设并申请项目验收。</t>
  </si>
  <si>
    <t>林业草原行业管理费（林政执法工作经费）</t>
  </si>
  <si>
    <t>偏离原因分析：因疫情原因未能及时开展林政执法培训。改进措施:及时计划组织开展林政执法培训。</t>
  </si>
  <si>
    <t>湿地等生态保护支出（林业和草原火灾风险普查工作经费）</t>
  </si>
  <si>
    <t>偏离原因分析：未提交最终结果，剩余的10%尾款尚未支付。改进措施:争取尽快完成项目建设并完成支付。</t>
  </si>
  <si>
    <t>农业保险保险费补贴</t>
  </si>
  <si>
    <t>2022年第一批森林植被恢复费</t>
  </si>
  <si>
    <t xml:space="preserve">偏离原因分析：项目资金于2022年12月底下达。           改进措施:争取在规定的时间内完成项目建设并申请项目验收。 </t>
  </si>
  <si>
    <t>甘肃省祁连山国家公园肃北县基础配套设施建设项目</t>
  </si>
  <si>
    <t>偏离原因分析：由于疫情原因，项目的招标工作及项目前期手续办理缓慢。改进措施:按《初步设计》要求组织各项内容实施。争取在规定的时间内完成项目建设并申请项目验收。</t>
  </si>
  <si>
    <t>合计</t>
  </si>
  <si>
    <t>2022年甘肃盐池湾国家级自然保护区管护中心预算项目支出绩效自评表</t>
  </si>
  <si>
    <t>实施单位</t>
  </si>
  <si>
    <t>全年预算数</t>
  </si>
  <si>
    <t>全年执行数</t>
  </si>
  <si>
    <t>执行率</t>
  </si>
  <si>
    <t>年度资金总额</t>
  </si>
  <si>
    <t>其中：当年财政拨款</t>
  </si>
  <si>
    <t xml:space="preserve">      上年结转资金</t>
  </si>
  <si>
    <t>年度总体目标</t>
  </si>
  <si>
    <t>实际完成情况</t>
  </si>
  <si>
    <t>按照年度计划分布表完成各个阶段的调查任务在酒泉片区现有豺物种监测调查工作基础上，开展种群数量及栖息地环境因子监测调查，获取基础资料。利用监测调查数据，结合管理现状，制定出酒泉片区豺物种保护方案及对策。建立完善的红外相机监测系统。建立豺影像数据库并进行系统监测和研究，发表豺的相关论文1-2篇。</t>
  </si>
  <si>
    <t>盐池湾保护区豺项目组完成红外相机监测数据的物种分拣和豺群统计工作，完善的红外相机监测系统，并建立盐池湾豺群档案库，制定出酒泉片区豺物种保护方案及对策。发表豺的相关论文1篇。</t>
  </si>
  <si>
    <t>绩效指标</t>
  </si>
  <si>
    <t>产出指标</t>
  </si>
  <si>
    <t>数量指标</t>
  </si>
  <si>
    <t>监督、检查、管理、监管、监测等</t>
  </si>
  <si>
    <t>监测数量≥10只</t>
  </si>
  <si>
    <t>10只</t>
  </si>
  <si>
    <t>质量指标</t>
  </si>
  <si>
    <t>高质量完成培训工作</t>
  </si>
  <si>
    <t>全面掌握豺生活习性</t>
  </si>
  <si>
    <t>全面掌握</t>
  </si>
  <si>
    <t>时效指标</t>
  </si>
  <si>
    <t>按期完成率</t>
  </si>
  <si>
    <t>成本指标</t>
  </si>
  <si>
    <t>是否控制在全年预算范围内</t>
  </si>
  <si>
    <t>效益指标</t>
  </si>
  <si>
    <t>野生动植物资源保护成效</t>
  </si>
  <si>
    <t>逐步增加</t>
  </si>
  <si>
    <t>满意度指标</t>
  </si>
  <si>
    <t>服务对象满意度指标</t>
  </si>
  <si>
    <t>服务对象综合满意度</t>
  </si>
  <si>
    <t>≥95%</t>
  </si>
  <si>
    <t>总分</t>
  </si>
  <si>
    <t>说明</t>
  </si>
  <si>
    <t>请在此处简要说明中央和省委巡视、各级审计和财政监督中发现的问题及其所涉及的金额，如没有填无。</t>
  </si>
  <si>
    <t>注：1.其他资金包括中央补助、各级财政资金共同投入到同一项目的自有资金、社会资金等。</t>
  </si>
  <si>
    <t xml:space="preserve">    2.绩效自评采取打分评价形式，满分为100分，各部门可根据指标的重要程度自主确定各项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如有特殊情况，除预算资金执行率外，其他指标权重可作适当调整，但总分应为100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</si>
  <si>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t>
  </si>
  <si>
    <t>自然资源监测覆盖面积</t>
  </si>
  <si>
    <t>≥9000平方公里</t>
  </si>
  <si>
    <t xml:space="preserve">偏离原因分析：项目资金202年12月底发放。           改进措施:按《实施方案》要求组织各项内容实施。争取在规定的时间内完成项目建设并申请项目验收。     </t>
  </si>
  <si>
    <t>开展巡护管护工作</t>
  </si>
  <si>
    <t>≥5000人次</t>
  </si>
  <si>
    <t>安装通讯系统及基站</t>
  </si>
  <si>
    <t>≥1套</t>
  </si>
  <si>
    <t>对于园区内不同种内自然资源资产的管理覆盖率</t>
  </si>
  <si>
    <t>原住居民（户）参与国家公园管护率</t>
  </si>
  <si>
    <t>按计划任务完成率</t>
  </si>
  <si>
    <t>引导园区原住民生产生活方式逐步转型</t>
  </si>
  <si>
    <t>取得一定效果</t>
  </si>
  <si>
    <t>野生动物栖息地连通性</t>
  </si>
  <si>
    <t>增强</t>
  </si>
  <si>
    <t>生态系统和生物多样性</t>
  </si>
  <si>
    <t>得到有效保护</t>
  </si>
  <si>
    <t>可持续影响指标</t>
  </si>
  <si>
    <t>雪豹等珍稀濒危物种种群数量</t>
  </si>
  <si>
    <t>持续增长</t>
  </si>
  <si>
    <t>国家公园所在地公众满意度</t>
  </si>
  <si>
    <t>调查业务培训率</t>
  </si>
  <si>
    <t>业务经费保障率</t>
  </si>
  <si>
    <t>管理经费保障率</t>
  </si>
  <si>
    <t>生物多样性保护力度</t>
  </si>
  <si>
    <t>是否明显</t>
  </si>
  <si>
    <t>明显</t>
  </si>
  <si>
    <t>生态系统改善</t>
  </si>
  <si>
    <t>湿地等生态保护支出（森林防火-中央财政）</t>
  </si>
  <si>
    <t>全面提升保护区内森林和草原火灾扑救机制和扑救战术水平，落实新常态下“科学、安全、快速、高效”处置森林火灾的综合能力，保障扑救队员的人身安全和火灾扑救效率，加强保护区森林防火的基础能力，有效预防火情，防止保护区内火灾的发生。</t>
  </si>
  <si>
    <t>项目的实施加强了保护区森林草原防火的基础能力，有效的预防了火情，达到了一年内保护区内火灾零发生的成效。</t>
  </si>
  <si>
    <t>指标1：管理经费保障率</t>
  </si>
  <si>
    <t>指标2：业务经费保障率</t>
  </si>
  <si>
    <t>指标1：项目管理一次性验收合格</t>
  </si>
  <si>
    <t>指标2：工作经费投入完成率</t>
  </si>
  <si>
    <t>指标3：人员经费保障一次性投入完成</t>
  </si>
  <si>
    <t>＞88%</t>
  </si>
  <si>
    <t>指标1：项目完成及时性</t>
  </si>
  <si>
    <t>及时</t>
  </si>
  <si>
    <t>较及时</t>
  </si>
  <si>
    <t>1.偏差原因:项目没有按时完成。
2.改进措施:待天气回暖后，严格按《实施方案》要求组织各项内容实施，争取尽快完成项目建设并申请项目验收。</t>
  </si>
  <si>
    <t>指标2：管理经费支出及时性</t>
  </si>
  <si>
    <t>1.偏差原因:由于项目未完成，经费没有全部支出。
2.改进措施:待项目完成后，及时支出剩余经费。</t>
  </si>
  <si>
    <t>指标1：设施设备购置</t>
  </si>
  <si>
    <t>指标2：防火道路维修</t>
  </si>
  <si>
    <t>1.偏差原因:资金下达时间较晚，招投标工作没能及时进行，且冬季施工困难，危险性较高，故没有施工。
2.改进措施:待天气回暖后，严格按《实施方案》要求组织各项内容实施，争取尽快完成项目建设并申请项目验收，支付资金。</t>
  </si>
  <si>
    <t>指标3：消防设备设施维修维护</t>
  </si>
  <si>
    <t xml:space="preserve">1.偏差原因:只维护维修了部分消防设施设备。
2.改进措施:2023年维护维修剩余消防设施设备。
</t>
  </si>
  <si>
    <t>指标1：服务知晓率</t>
  </si>
  <si>
    <t>＞75%</t>
  </si>
  <si>
    <t>指标2：重点服务人群覆盖面增长率</t>
  </si>
  <si>
    <t>＞5%</t>
  </si>
  <si>
    <t>指标1：服务对象综合满意度</t>
  </si>
  <si>
    <t>指标2：国家级公益林管护员满意度</t>
  </si>
  <si>
    <t>无</t>
  </si>
  <si>
    <t>湿地等生态保护支出（森林草原防火补助资金-省级财政）</t>
  </si>
  <si>
    <t>通过项目建设，全面提升森林火灾科学防控水平，建立健全森林火灾防控体系，提高保护区管护人员防火意识及火灾扑救能力，完善防火人员单兵作战装备，改善巡护条件，确保12小时火灾扑灭率达95%以上，将森林火灾受害率控制在1‰以下，确保2022年度不发生重特大森林火灾和人员伤亡事故，建设良好的生态环境，保护人民生命财产安全。</t>
  </si>
  <si>
    <t>保护区森林防火的基础能力得到有效加强，火情预防能力有效提升，保护区内没有出现火情</t>
  </si>
  <si>
    <t>指标说明</t>
  </si>
  <si>
    <t>监督、检查、管理等次数</t>
  </si>
  <si>
    <t>≥10</t>
  </si>
  <si>
    <t>采购设备验收合格率</t>
  </si>
  <si>
    <t>合格</t>
  </si>
  <si>
    <t>项目完成及时率</t>
  </si>
  <si>
    <t>及时完成</t>
  </si>
  <si>
    <t>受疫情及保护区天气、道路等客观因素影响，项目完成时效性未完全达标。改进：下一步提前做好相关预案，确保项目及时完成。</t>
  </si>
  <si>
    <t>可控范围内</t>
  </si>
  <si>
    <t>挽回经济损失率（%）</t>
  </si>
  <si>
    <t>≥90</t>
  </si>
  <si>
    <t>社会满意度</t>
  </si>
  <si>
    <t>≧90</t>
  </si>
  <si>
    <t>改善生态、生活环境程度</t>
  </si>
  <si>
    <t>明显改善</t>
  </si>
  <si>
    <t>有效改善</t>
  </si>
  <si>
    <t>长效管理机制</t>
  </si>
  <si>
    <t>建立健全</t>
  </si>
  <si>
    <t>基本建立</t>
  </si>
  <si>
    <t>服务群众满意度</t>
  </si>
  <si>
    <t>≥95</t>
  </si>
  <si>
    <t>资金确保管护人员劳务费、社会保险补助后，重点从加强保护区国家级公益林的管护和管理出发，采取建设网络数据传输系统、维修巡护道路、完善宣传标牌等措施进一步加强对保护区公益林的保护。同时改善管护工作人员的工作、生活条件，也是为了进一步做好公益林保护与管理工作，在12月底按实施方案顺利完成各项目标任务。</t>
  </si>
  <si>
    <t xml:space="preserve">1.完成了135名护林员劳务费发放、社会保险缴纳。
2.完成了疫源疫病防控物资储备、病虫害防治、管护站（点）更换灭火器干粉，林草湿地管护林长制与资源清查；完成了国土三调数据技术融合工作。
3.完成了档案管理工作。
4.完成了各管护站（点）的基础设施建设的招标工作。                                                                                                                                                                        </t>
  </si>
  <si>
    <t>≥15</t>
  </si>
  <si>
    <t>＞15</t>
  </si>
  <si>
    <t>工程质量</t>
  </si>
  <si>
    <t>全部合格</t>
  </si>
  <si>
    <t>未施工</t>
  </si>
  <si>
    <t>由于疫情等原因，公益林项目实施方案批复迟；按《实施方案》要求组织各项内容实施，及时完成项目建设并申请项目验收。</t>
  </si>
  <si>
    <t>及时实施及完成</t>
  </si>
  <si>
    <t>完成了招标</t>
  </si>
  <si>
    <t>可控</t>
  </si>
  <si>
    <t>社会服务效益</t>
  </si>
  <si>
    <t>持续改善</t>
  </si>
  <si>
    <t>长效管理机制健全性</t>
  </si>
  <si>
    <t>管理制度健全</t>
  </si>
  <si>
    <t>服务对象
满意度指标</t>
  </si>
  <si>
    <t>服务对象满意率</t>
  </si>
  <si>
    <t>通过项目建设，全面提升执法科学水平，建立健全执法流程，提高保护区管护人员执法能力，完善执法单兵作战装备，改善巡护条件，确保办案完成率达95%以上，将受害率控制在1‰以下，确保2022年度不发生重特大行政、刑事案件，建设良好的生态环境，保护人民生命财产安全。</t>
  </si>
  <si>
    <t>通过开展行政执法学习和完善办案条件、宣传等工作行政案件较往年有所下降</t>
  </si>
  <si>
    <t>执法装备购置数量</t>
  </si>
  <si>
    <t>监督检查覆盖率（%）</t>
  </si>
  <si>
    <t>项目（工程）完成及时率</t>
  </si>
  <si>
    <t>因疫情原因未能及时开展林政执法培训；及时计划组织开展林政执法培训</t>
  </si>
  <si>
    <t>违法违纪行为的控制率</t>
  </si>
  <si>
    <t>辖区森林及野生动植物资源保护成效</t>
  </si>
  <si>
    <t>对群众带来的可持续影响</t>
  </si>
  <si>
    <t>服务对象满意度（%）</t>
  </si>
  <si>
    <t>利用森林资源管理一张图和森林资源连续清查数据、区域主要优势树种分布情况以及最新遥感影像图等资料共布设样地22个（22个森林可燃物灌木标准地）；完成野外火源、历史火灾、减灾能力三个方面的社会调查；形成森林火灾危险性评估、森林火灾重点隐患评估、森林火灾减灾能力评估、森林火灾防治区划等评估区划。</t>
  </si>
  <si>
    <t>已完成布设样地22个；完成野外火源、历史火灾、减灾能力三个方面的社会调查；形成森林火灾危险性评估、森林火灾重点隐患评估、森林火灾减灾能力评估、森林火灾防治区划等评估区划。</t>
  </si>
  <si>
    <t>项目数量</t>
  </si>
  <si>
    <t>火灾风险普查工作成果完成数</t>
  </si>
  <si>
    <t>按期完成项目比例</t>
  </si>
  <si>
    <t>偏差原因：未提供最终结果。改进措施争取尽快完成项目建设并完成支付。</t>
  </si>
  <si>
    <t>火灾风险普查数据库、图形库</t>
  </si>
  <si>
    <t>火灾风险普查达到技术规定标准</t>
  </si>
  <si>
    <t>符合标准</t>
  </si>
  <si>
    <t>火灾风险普查工作开展及时性</t>
  </si>
  <si>
    <t>火灾风险普查工作督导及时性</t>
  </si>
  <si>
    <t>火灾风险普查计划阶段工作任务完成率</t>
  </si>
  <si>
    <t>大于等于90%</t>
  </si>
  <si>
    <t>大于等于80%</t>
  </si>
  <si>
    <t>火灾风险普查项目资金支付进度</t>
  </si>
  <si>
    <t>项目预算经费</t>
  </si>
  <si>
    <t>符合</t>
  </si>
  <si>
    <t>项目支出用途</t>
  </si>
  <si>
    <t>森林和草原火灾信息分析、防治能力</t>
  </si>
  <si>
    <t>显著提高</t>
  </si>
  <si>
    <t>社会自然灾害防治体系</t>
  </si>
  <si>
    <t>完善</t>
  </si>
  <si>
    <t>森林和草原火灾控制情况</t>
  </si>
  <si>
    <t>提高</t>
  </si>
  <si>
    <t>应对森林和草原火灾突发</t>
  </si>
  <si>
    <t>强化</t>
  </si>
  <si>
    <t>经济社会可持续发展</t>
  </si>
  <si>
    <t>保障</t>
  </si>
  <si>
    <t>工作实施单位满意度</t>
  </si>
  <si>
    <t>社会受益群众满意度</t>
  </si>
  <si>
    <t>农业保险保险费补贴（中央财政+省级财政）</t>
  </si>
  <si>
    <t xml:space="preserve">    支持农业保险发展，加强预算支出管理，按规定和要求使用拨付资金，专款专用，年终据实清算确认。坚决贯彻落实绿水青山就是金山银山的生态理念，保护区公益林通过参加森林保险的项目建设，加强对林业有害生物防治工作的保护宣传，着力提升有害生物防治技术水平，提高保护区森林覆盖率。</t>
  </si>
  <si>
    <t>通过参加森林保险的项目建设，加强了对林业有害生物防治工作的保护宣传，着力提升有害生物防治技术水平，提高了保护区森林覆盖率。</t>
  </si>
  <si>
    <t>投保面积覆盖面</t>
  </si>
  <si>
    <t>≥68%</t>
  </si>
  <si>
    <t>各保护站保险覆盖面</t>
  </si>
  <si>
    <t>绝对免赔额</t>
  </si>
  <si>
    <t>风险保障水平</t>
  </si>
  <si>
    <t>高于去年</t>
  </si>
  <si>
    <t>风险保障总额</t>
  </si>
  <si>
    <t>农业保险综合费用率</t>
  </si>
  <si>
    <t>≤20%</t>
  </si>
  <si>
    <t>经办机构县级分支机构覆盖率</t>
  </si>
  <si>
    <t>承保理赔公示率</t>
  </si>
  <si>
    <t>参保户满意度</t>
  </si>
  <si>
    <t>通过项目建设，不断提升森林植被盖度和森林质量，提升森林资源保护管理能力，加强森林资源监测调查评估，完善基层森林资源管护设施。</t>
  </si>
  <si>
    <t>未完成</t>
  </si>
  <si>
    <t>指标1：保护区内调查≧3</t>
  </si>
  <si>
    <t>≧3</t>
  </si>
  <si>
    <t>1，偏差原因：由于项目资金于2022年12月底下达，故没有充足的时间开展项目、资金未形成支付，暂无法全面作出绩效自评。
2.改进措施：2023年尽快开展工作，争取支付率达到100%。</t>
  </si>
  <si>
    <t>指标2：保护区内监测≧3</t>
  </si>
  <si>
    <t>指标1：工作检查</t>
  </si>
  <si>
    <t>100&amp;</t>
  </si>
  <si>
    <t>指标2：项目实施</t>
  </si>
  <si>
    <t>指标3：成本控制情况</t>
  </si>
  <si>
    <t>显著</t>
  </si>
  <si>
    <t>指标1：当期投资到位率（%）</t>
  </si>
  <si>
    <t>指标2：当期投资支付率（%）</t>
  </si>
  <si>
    <t>指标3：计划完成及时性</t>
  </si>
  <si>
    <t>指标1：成本控制情况</t>
  </si>
  <si>
    <t>定额标准内</t>
  </si>
  <si>
    <t>指标1：森林保护管理能力</t>
  </si>
  <si>
    <t>指标1：植被盖度提高情况</t>
  </si>
  <si>
    <t>明显提高</t>
  </si>
  <si>
    <t>指标2：生态环境改善情况</t>
  </si>
  <si>
    <t>长效管理指标</t>
  </si>
  <si>
    <t>指标1：是否建立森林资源长效管理机制</t>
  </si>
  <si>
    <t>是</t>
  </si>
  <si>
    <t>指标2：林地管护到位率（%）</t>
  </si>
  <si>
    <t>指标1：公众满意度</t>
  </si>
  <si>
    <t>为了全面提升国家公园基础设施能力和管理水平，结合祁连山国家公园甘肃省管理局酒泉分局的建设现状和资源，经过认真研究、统筹，针对目前老虎沟保护站、点存在工作、生活及科研监测用电难问题，急需加强电力及应急救援中心、巡护道路等配套基础设施项目建设，确实做到保护、科研优先。</t>
  </si>
  <si>
    <t>项目实施解决了老虎沟保护站的用电问题及提高了酒泉分局的应急救援能力。</t>
  </si>
  <si>
    <t>在老虎沟保护站拉建24.99公里的国家电网。</t>
  </si>
  <si>
    <t>24.99公里</t>
  </si>
  <si>
    <t>应急救援物资库建设及相关设备配备。</t>
  </si>
  <si>
    <t>1幢</t>
  </si>
  <si>
    <t xml:space="preserve">1.偏差原因：由于疫情原因，项目的招标工作及项目前期手续办理缓慢。
2.改进措施：抓紧时间办理相关手续，争取天气回暖后进行项目实施。
</t>
  </si>
  <si>
    <t>巡护道路维修全长39公里。</t>
  </si>
  <si>
    <t>39公里</t>
  </si>
  <si>
    <t xml:space="preserve">1.偏差原因：地方配套的资金不到位，无法实施项目。
2.改进措施：等地方配套资金到位，进行项目实施。
</t>
  </si>
  <si>
    <t>项目质量标准</t>
  </si>
  <si>
    <t>建设时限2年</t>
  </si>
  <si>
    <t>项目成本</t>
  </si>
  <si>
    <t>对促进经济的可持续发展意义重大</t>
  </si>
  <si>
    <t xml:space="preserve">完成 </t>
  </si>
  <si>
    <t>该工程建设投运后，彻底解决基层保护站、点用电难得问题，为保护站、点工作、生活用电，科研监测及网络传输等提供有力保障。</t>
  </si>
  <si>
    <t>使区域内珍贵的野生动植物资源得到有效保护。</t>
  </si>
  <si>
    <t>保障着敦煌、瓜州、玉门、肃北和阿克塞五县市50多万人口的生产、生活用水。</t>
  </si>
  <si>
    <t>可持续</t>
  </si>
  <si>
    <t>为保护站、点工作、生活用电，科研监测及网络传输等提供有力保障。</t>
  </si>
  <si>
    <t>2021年度省对市县转移支付绩效自评结果汇总表</t>
  </si>
  <si>
    <t>转移支付名称</t>
  </si>
  <si>
    <t>转移支付预算执行情况（万元）</t>
  </si>
  <si>
    <t>中央补助</t>
  </si>
  <si>
    <t>省级安排</t>
  </si>
  <si>
    <t>市县安排</t>
  </si>
  <si>
    <t>其他资金</t>
  </si>
  <si>
    <t>转移支付1</t>
  </si>
  <si>
    <t>转移支付2</t>
  </si>
  <si>
    <t>转移支付3</t>
  </si>
  <si>
    <t>……</t>
  </si>
  <si>
    <t>2021年度省对市县转移支付绩效自评表</t>
  </si>
  <si>
    <t>省级主管部门</t>
  </si>
  <si>
    <t>其中：中央资金</t>
  </si>
  <si>
    <t xml:space="preserve">      省级资金</t>
  </si>
  <si>
    <t xml:space="preserve">      市县资金</t>
  </si>
  <si>
    <t xml:space="preserve">      其他资金</t>
  </si>
  <si>
    <t>指标1：</t>
  </si>
  <si>
    <t>指标2：</t>
  </si>
  <si>
    <t>注：1.其他资金包括和各级财政资金共同投入到同一项目的自有资金、社会资金等。</t>
  </si>
  <si>
    <t xml:space="preserve">    2.绩效自评采取打分评价形式，满分为100分，主管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</si>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</sst>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
    <numFmt numFmtId="177" formatCode="0_ "/>
  </numFmts>
  <fonts count="51">
    <font>
      <sz val="11"/>
      <color theme="1"/>
      <name val="宋体"/>
      <charset val="134"/>
      <scheme val="minor"/>
    </font>
    <font>
      <b/>
      <sz val="20"/>
      <color theme="1"/>
      <name val="宋体"/>
      <charset val="134"/>
    </font>
    <font>
      <sz val="9"/>
      <color theme="1"/>
      <name val="宋体"/>
      <charset val="134"/>
    </font>
    <font>
      <sz val="9"/>
      <color rgb="FF000000"/>
      <name val="宋体"/>
      <charset val="134"/>
    </font>
    <font>
      <sz val="9"/>
      <color theme="1"/>
      <name val="宋体"/>
      <charset val="134"/>
      <scheme val="minor"/>
    </font>
    <font>
      <sz val="11"/>
      <color theme="1"/>
      <name val="黑体"/>
      <charset val="134"/>
    </font>
    <font>
      <b/>
      <sz val="20"/>
      <color theme="1"/>
      <name val="宋体"/>
      <charset val="134"/>
      <scheme val="minor"/>
    </font>
    <font>
      <b/>
      <sz val="18"/>
      <color theme="1"/>
      <name val="宋体"/>
      <charset val="134"/>
    </font>
    <font>
      <sz val="9"/>
      <color rgb="FF000000"/>
      <name val="宋体"/>
      <charset val="134"/>
      <scheme val="minor"/>
    </font>
    <font>
      <sz val="9"/>
      <color indexed="0"/>
      <name val="宋体"/>
      <charset val="134"/>
    </font>
    <font>
      <sz val="10"/>
      <color indexed="63"/>
      <name val="宋体"/>
      <charset val="134"/>
    </font>
    <font>
      <sz val="10"/>
      <color theme="1"/>
      <name val="宋体"/>
      <charset val="134"/>
    </font>
    <font>
      <sz val="11"/>
      <color indexed="0"/>
      <name val="Calibri"/>
      <charset val="134"/>
    </font>
    <font>
      <b/>
      <sz val="16"/>
      <color theme="1"/>
      <name val="宋体"/>
      <charset val="134"/>
    </font>
    <font>
      <sz val="10"/>
      <color theme="1"/>
      <name val="宋体"/>
      <charset val="134"/>
      <scheme val="minor"/>
    </font>
    <font>
      <sz val="10"/>
      <color rgb="FF000000"/>
      <name val="宋体"/>
      <charset val="134"/>
      <scheme val="minor"/>
    </font>
    <font>
      <b/>
      <sz val="11"/>
      <color theme="1"/>
      <name val="宋体"/>
      <charset val="134"/>
      <scheme val="minor"/>
    </font>
    <font>
      <sz val="11"/>
      <color theme="1"/>
      <name val="宋体"/>
      <charset val="134"/>
    </font>
    <font>
      <sz val="12"/>
      <name val="宋体"/>
      <charset val="134"/>
    </font>
    <font>
      <b/>
      <sz val="20"/>
      <color rgb="FF000000"/>
      <name val="宋体"/>
      <charset val="134"/>
    </font>
    <font>
      <b/>
      <sz val="10.5"/>
      <color rgb="FF000000"/>
      <name val="宋体"/>
      <charset val="134"/>
    </font>
    <font>
      <sz val="10.5"/>
      <color rgb="FF000000"/>
      <name val="宋体"/>
      <charset val="134"/>
    </font>
    <font>
      <sz val="10.5"/>
      <name val="宋体"/>
      <charset val="134"/>
    </font>
    <font>
      <sz val="12"/>
      <color theme="1"/>
      <name val="宋体"/>
      <charset val="134"/>
      <scheme val="minor"/>
    </font>
    <font>
      <sz val="12"/>
      <color theme="1"/>
      <name val="黑体"/>
      <charset val="134"/>
    </font>
    <font>
      <sz val="16"/>
      <color theme="1"/>
      <name val="黑体"/>
      <charset val="134"/>
    </font>
    <font>
      <b/>
      <sz val="36"/>
      <color theme="1"/>
      <name val="宋体"/>
      <charset val="134"/>
      <scheme val="minor"/>
    </font>
    <font>
      <sz val="28"/>
      <color theme="1"/>
      <name val="宋体"/>
      <charset val="134"/>
      <scheme val="minor"/>
    </font>
    <font>
      <sz val="18"/>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20"/>
      <color rgb="FF000000"/>
      <name val="宋体"/>
      <charset val="134"/>
    </font>
    <font>
      <b/>
      <sz val="36"/>
      <color theme="1"/>
      <name val="宋体"/>
      <charset val="134"/>
    </font>
    <font>
      <b/>
      <sz val="28"/>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4">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rgb="FF000000"/>
      </left>
      <right/>
      <top/>
      <bottom style="thin">
        <color auto="1"/>
      </bottom>
      <diagonal/>
    </border>
    <border>
      <left/>
      <right/>
      <top style="thin">
        <color auto="1"/>
      </top>
      <bottom/>
      <diagonal/>
    </border>
    <border>
      <left style="thin">
        <color rgb="FF000000"/>
      </left>
      <right/>
      <top style="thin">
        <color auto="1"/>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auto="1"/>
      </bottom>
      <diagonal/>
    </border>
    <border>
      <left style="thin">
        <color rgb="FF000000"/>
      </left>
      <right/>
      <top style="thin">
        <color auto="1"/>
      </top>
      <bottom style="thin">
        <color auto="1"/>
      </bottom>
      <diagonal/>
    </border>
    <border>
      <left/>
      <right/>
      <top/>
      <bottom style="thin">
        <color rgb="FF000000"/>
      </bottom>
      <diagonal/>
    </border>
    <border>
      <left/>
      <right/>
      <top style="thin">
        <color rgb="FF000000"/>
      </top>
      <bottom/>
      <diagonal/>
    </border>
    <border>
      <left/>
      <right style="thin">
        <color rgb="FF000000"/>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0" fillId="2" borderId="26" applyNumberFormat="0" applyFon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27" applyNumberFormat="0" applyFill="0" applyAlignment="0" applyProtection="0">
      <alignment vertical="center"/>
    </xf>
    <xf numFmtId="0" fontId="35" fillId="0" borderId="27" applyNumberFormat="0" applyFill="0" applyAlignment="0" applyProtection="0">
      <alignment vertical="center"/>
    </xf>
    <xf numFmtId="0" fontId="36" fillId="0" borderId="28" applyNumberFormat="0" applyFill="0" applyAlignment="0" applyProtection="0">
      <alignment vertical="center"/>
    </xf>
    <xf numFmtId="0" fontId="36" fillId="0" borderId="0" applyNumberFormat="0" applyFill="0" applyBorder="0" applyAlignment="0" applyProtection="0">
      <alignment vertical="center"/>
    </xf>
    <xf numFmtId="0" fontId="37" fillId="3" borderId="29" applyNumberFormat="0" applyAlignment="0" applyProtection="0">
      <alignment vertical="center"/>
    </xf>
    <xf numFmtId="0" fontId="38" fillId="4" borderId="30" applyNumberFormat="0" applyAlignment="0" applyProtection="0">
      <alignment vertical="center"/>
    </xf>
    <xf numFmtId="0" fontId="39" fillId="4" borderId="29" applyNumberFormat="0" applyAlignment="0" applyProtection="0">
      <alignment vertical="center"/>
    </xf>
    <xf numFmtId="0" fontId="40" fillId="5" borderId="31" applyNumberFormat="0" applyAlignment="0" applyProtection="0">
      <alignment vertical="center"/>
    </xf>
    <xf numFmtId="0" fontId="41" fillId="0" borderId="32" applyNumberFormat="0" applyFill="0" applyAlignment="0" applyProtection="0">
      <alignment vertical="center"/>
    </xf>
    <xf numFmtId="0" fontId="42" fillId="0" borderId="33" applyNumberFormat="0" applyFill="0" applyAlignment="0" applyProtection="0">
      <alignment vertical="center"/>
    </xf>
    <xf numFmtId="0" fontId="43" fillId="6" borderId="0" applyNumberFormat="0" applyBorder="0" applyAlignment="0" applyProtection="0">
      <alignment vertical="center"/>
    </xf>
    <xf numFmtId="0" fontId="44" fillId="7" borderId="0" applyNumberFormat="0" applyBorder="0" applyAlignment="0" applyProtection="0">
      <alignment vertical="center"/>
    </xf>
    <xf numFmtId="0" fontId="45" fillId="8" borderId="0" applyNumberFormat="0" applyBorder="0" applyAlignment="0" applyProtection="0">
      <alignment vertical="center"/>
    </xf>
    <xf numFmtId="0" fontId="46" fillId="9" borderId="0" applyNumberFormat="0" applyBorder="0" applyAlignment="0" applyProtection="0">
      <alignment vertical="center"/>
    </xf>
    <xf numFmtId="0" fontId="47" fillId="10" borderId="0" applyNumberFormat="0" applyBorder="0" applyAlignment="0" applyProtection="0">
      <alignment vertical="center"/>
    </xf>
    <xf numFmtId="0" fontId="47" fillId="11" borderId="0" applyNumberFormat="0" applyBorder="0" applyAlignment="0" applyProtection="0">
      <alignment vertical="center"/>
    </xf>
    <xf numFmtId="0" fontId="46" fillId="12" borderId="0" applyNumberFormat="0" applyBorder="0" applyAlignment="0" applyProtection="0">
      <alignment vertical="center"/>
    </xf>
    <xf numFmtId="0" fontId="46" fillId="13" borderId="0" applyNumberFormat="0" applyBorder="0" applyAlignment="0" applyProtection="0">
      <alignment vertical="center"/>
    </xf>
    <xf numFmtId="0" fontId="47" fillId="14" borderId="0" applyNumberFormat="0" applyBorder="0" applyAlignment="0" applyProtection="0">
      <alignment vertical="center"/>
    </xf>
    <xf numFmtId="0" fontId="47" fillId="15"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7" fillId="18" borderId="0" applyNumberFormat="0" applyBorder="0" applyAlignment="0" applyProtection="0">
      <alignment vertical="center"/>
    </xf>
    <xf numFmtId="0" fontId="47" fillId="19"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7" fillId="22" borderId="0" applyNumberFormat="0" applyBorder="0" applyAlignment="0" applyProtection="0">
      <alignment vertical="center"/>
    </xf>
    <xf numFmtId="0" fontId="47"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7" fillId="26" borderId="0" applyNumberFormat="0" applyBorder="0" applyAlignment="0" applyProtection="0">
      <alignment vertical="center"/>
    </xf>
    <xf numFmtId="0" fontId="47" fillId="27" borderId="0" applyNumberFormat="0" applyBorder="0" applyAlignment="0" applyProtection="0">
      <alignment vertical="center"/>
    </xf>
    <xf numFmtId="0" fontId="46" fillId="28" borderId="0" applyNumberFormat="0" applyBorder="0" applyAlignment="0" applyProtection="0">
      <alignment vertical="center"/>
    </xf>
    <xf numFmtId="0" fontId="46" fillId="29" borderId="0" applyNumberFormat="0" applyBorder="0" applyAlignment="0" applyProtection="0">
      <alignment vertical="center"/>
    </xf>
    <xf numFmtId="0" fontId="47" fillId="30" borderId="0" applyNumberFormat="0" applyBorder="0" applyAlignment="0" applyProtection="0">
      <alignment vertical="center"/>
    </xf>
    <xf numFmtId="0" fontId="47" fillId="31" borderId="0" applyNumberFormat="0" applyBorder="0" applyAlignment="0" applyProtection="0">
      <alignment vertical="center"/>
    </xf>
    <xf numFmtId="0" fontId="46" fillId="32" borderId="0" applyNumberFormat="0" applyBorder="0" applyAlignment="0" applyProtection="0">
      <alignment vertical="center"/>
    </xf>
    <xf numFmtId="0" fontId="0" fillId="0" borderId="0">
      <alignment vertical="center"/>
    </xf>
  </cellStyleXfs>
  <cellXfs count="230">
    <xf numFmtId="0" fontId="0" fillId="0" borderId="0" xfId="0">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textRotation="255"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4" fillId="0" borderId="1" xfId="0" applyFont="1" applyBorder="1" applyAlignment="1">
      <alignment vertical="center"/>
    </xf>
    <xf numFmtId="0" fontId="4" fillId="0" borderId="3" xfId="0" applyFont="1" applyBorder="1" applyAlignment="1">
      <alignment horizontal="left" vertical="center"/>
    </xf>
    <xf numFmtId="0" fontId="4" fillId="0" borderId="2" xfId="0" applyFont="1" applyBorder="1" applyAlignment="1">
      <alignment horizontal="left" vertical="center"/>
    </xf>
    <xf numFmtId="0" fontId="4" fillId="0" borderId="0" xfId="0" applyFont="1" applyAlignment="1">
      <alignment horizontal="left" vertical="center" wrapText="1"/>
    </xf>
    <xf numFmtId="0" fontId="0" fillId="0" borderId="1" xfId="0" applyBorder="1">
      <alignment vertical="center"/>
    </xf>
    <xf numFmtId="0" fontId="4" fillId="0" borderId="4" xfId="0" applyFont="1" applyBorder="1" applyAlignment="1">
      <alignment horizontal="left" vertical="center"/>
    </xf>
    <xf numFmtId="0" fontId="5"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xf>
    <xf numFmtId="0" fontId="5" fillId="0" borderId="4" xfId="0" applyFont="1" applyBorder="1" applyAlignment="1">
      <alignment horizontal="center" vertical="center" wrapText="1"/>
    </xf>
    <xf numFmtId="0" fontId="5" fillId="0" borderId="7" xfId="0" applyFont="1" applyBorder="1" applyAlignment="1">
      <alignment horizontal="center" vertical="center"/>
    </xf>
    <xf numFmtId="0" fontId="0" fillId="0" borderId="1" xfId="0" applyBorder="1" applyAlignment="1">
      <alignment horizontal="center" vertical="center"/>
    </xf>
    <xf numFmtId="0" fontId="0" fillId="0" borderId="7" xfId="0" applyFont="1" applyBorder="1" applyAlignment="1">
      <alignment horizontal="center" vertical="center"/>
    </xf>
    <xf numFmtId="0" fontId="0" fillId="0" borderId="7" xfId="0" applyBorder="1">
      <alignment vertical="center"/>
    </xf>
    <xf numFmtId="0" fontId="0" fillId="0" borderId="1" xfId="0" applyFont="1" applyBorder="1" applyAlignment="1">
      <alignment horizontal="center" vertical="center"/>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7" fillId="0" borderId="0" xfId="0" applyFont="1" applyAlignment="1">
      <alignment horizontal="center" vertical="center" wrapText="1"/>
    </xf>
    <xf numFmtId="0" fontId="2" fillId="0" borderId="1" xfId="0" applyFont="1" applyBorder="1" applyAlignment="1">
      <alignment horizontal="left" vertical="center" wrapText="1"/>
    </xf>
    <xf numFmtId="0" fontId="4" fillId="0" borderId="1" xfId="0" applyFont="1" applyBorder="1" applyAlignment="1">
      <alignment horizontal="center" vertical="center" textRotation="255"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8" fillId="0" borderId="1" xfId="0" applyFont="1" applyBorder="1" applyAlignment="1">
      <alignment horizontal="left" vertical="center" wrapText="1"/>
    </xf>
    <xf numFmtId="9" fontId="9" fillId="0" borderId="1" xfId="0" applyNumberFormat="1" applyFont="1" applyFill="1" applyBorder="1" applyAlignment="1" applyProtection="1">
      <alignment horizontal="center" vertical="center"/>
      <protection locked="0"/>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9" fontId="4"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10" fontId="2"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0" fontId="0" fillId="0" borderId="1" xfId="0" applyFont="1" applyBorder="1">
      <alignment vertical="center"/>
    </xf>
    <xf numFmtId="0" fontId="4" fillId="0" borderId="0" xfId="0" applyFont="1" applyBorder="1" applyAlignment="1">
      <alignment horizontal="center" vertical="center" wrapText="1"/>
    </xf>
    <xf numFmtId="0" fontId="0" fillId="0" borderId="0" xfId="0" applyBorder="1">
      <alignment vertical="center"/>
    </xf>
    <xf numFmtId="0" fontId="2" fillId="0" borderId="1" xfId="0" applyFont="1" applyFill="1" applyBorder="1" applyAlignment="1">
      <alignment horizontal="center" vertical="center" wrapText="1"/>
    </xf>
    <xf numFmtId="0" fontId="10" fillId="0" borderId="1" xfId="49" applyFont="1" applyFill="1" applyBorder="1" applyAlignment="1">
      <alignment horizontal="center" vertical="center" wrapText="1"/>
    </xf>
    <xf numFmtId="0" fontId="11" fillId="0" borderId="1" xfId="49" applyFont="1" applyFill="1" applyBorder="1" applyAlignment="1">
      <alignment horizontal="center" vertical="center" wrapText="1"/>
    </xf>
    <xf numFmtId="9" fontId="2" fillId="0" borderId="1" xfId="0" applyNumberFormat="1" applyFont="1" applyBorder="1" applyAlignment="1">
      <alignment horizontal="center" vertical="center" wrapText="1"/>
    </xf>
    <xf numFmtId="176" fontId="2" fillId="0" borderId="1"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0" xfId="0" applyFill="1" applyAlignment="1">
      <alignment vertical="center"/>
    </xf>
    <xf numFmtId="0" fontId="7" fillId="0" borderId="0" xfId="0" applyFont="1" applyFill="1" applyAlignment="1">
      <alignment horizontal="center" vertical="center" wrapText="1"/>
    </xf>
    <xf numFmtId="0" fontId="1" fillId="0" borderId="0" xfId="0" applyFont="1" applyFill="1" applyAlignment="1">
      <alignment horizontal="center"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4" fillId="0" borderId="5" xfId="0" applyFont="1" applyFill="1" applyBorder="1" applyAlignment="1">
      <alignment horizontal="center" vertical="center" textRotation="255" wrapText="1"/>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textRotation="255" wrapText="1"/>
    </xf>
    <xf numFmtId="0" fontId="4" fillId="0" borderId="5"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4" xfId="0" applyFont="1" applyFill="1" applyBorder="1" applyAlignment="1">
      <alignment horizontal="left" vertical="center" wrapText="1"/>
    </xf>
    <xf numFmtId="9" fontId="4" fillId="0" borderId="1" xfId="0" applyNumberFormat="1" applyFont="1" applyFill="1" applyBorder="1" applyAlignment="1">
      <alignment horizontal="center" vertical="center" wrapText="1"/>
    </xf>
    <xf numFmtId="0" fontId="4" fillId="0" borderId="7" xfId="0" applyFont="1" applyFill="1" applyBorder="1" applyAlignment="1">
      <alignment horizontal="center" vertical="center" textRotation="255" wrapText="1"/>
    </xf>
    <xf numFmtId="9" fontId="8" fillId="0" borderId="1" xfId="0" applyNumberFormat="1" applyFont="1" applyFill="1" applyBorder="1" applyAlignment="1">
      <alignment horizontal="center" vertical="center" wrapText="1"/>
    </xf>
    <xf numFmtId="0" fontId="4" fillId="0" borderId="1" xfId="0" applyFont="1" applyFill="1" applyBorder="1" applyAlignment="1">
      <alignment vertical="center"/>
    </xf>
    <xf numFmtId="0" fontId="4" fillId="0" borderId="3" xfId="0" applyFont="1" applyFill="1" applyBorder="1" applyAlignment="1">
      <alignment horizontal="left" vertical="center"/>
    </xf>
    <xf numFmtId="0" fontId="4" fillId="0" borderId="2" xfId="0" applyFont="1" applyFill="1" applyBorder="1" applyAlignment="1">
      <alignment horizontal="left" vertical="center"/>
    </xf>
    <xf numFmtId="0" fontId="4" fillId="0" borderId="0" xfId="0" applyFont="1" applyFill="1" applyAlignment="1">
      <alignment horizontal="left" vertical="center" wrapText="1"/>
    </xf>
    <xf numFmtId="10" fontId="2" fillId="0" borderId="1" xfId="0" applyNumberFormat="1" applyFont="1" applyFill="1" applyBorder="1" applyAlignment="1">
      <alignment horizontal="center" vertical="center" wrapText="1"/>
    </xf>
    <xf numFmtId="0" fontId="0" fillId="0" borderId="1" xfId="0" applyFont="1" applyFill="1" applyBorder="1" applyAlignment="1">
      <alignment vertical="center"/>
    </xf>
    <xf numFmtId="0" fontId="4" fillId="0" borderId="4" xfId="0" applyFont="1" applyFill="1" applyBorder="1" applyAlignment="1">
      <alignment horizontal="left" vertical="center"/>
    </xf>
    <xf numFmtId="0" fontId="12" fillId="0" borderId="1" xfId="0" applyFont="1" applyFill="1" applyBorder="1" applyAlignment="1" applyProtection="1">
      <alignment horizontal="center" vertical="center"/>
      <protection locked="0"/>
    </xf>
    <xf numFmtId="0" fontId="8" fillId="0" borderId="3" xfId="0" applyFont="1" applyBorder="1" applyAlignment="1">
      <alignment horizontal="left"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9" fontId="12" fillId="0" borderId="1" xfId="0" applyNumberFormat="1" applyFont="1" applyFill="1" applyBorder="1" applyAlignment="1" applyProtection="1">
      <alignment horizontal="center" vertical="center"/>
      <protection locked="0"/>
    </xf>
    <xf numFmtId="0" fontId="3" fillId="0" borderId="3" xfId="0" applyFont="1" applyFill="1" applyBorder="1" applyAlignment="1" applyProtection="1">
      <alignment horizontal="left" vertical="center"/>
      <protection locked="0"/>
    </xf>
    <xf numFmtId="0" fontId="3" fillId="0" borderId="2"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protection locked="0"/>
    </xf>
    <xf numFmtId="0" fontId="3"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left" vertical="center"/>
      <protection locked="0"/>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0" fillId="0" borderId="0" xfId="0" applyFont="1" applyFill="1" applyAlignment="1">
      <alignment vertical="center"/>
    </xf>
    <xf numFmtId="0" fontId="13"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4" fillId="0" borderId="5" xfId="0" applyFont="1" applyFill="1" applyBorder="1" applyAlignment="1">
      <alignment horizontal="center" vertical="center" textRotation="255" wrapText="1"/>
    </xf>
    <xf numFmtId="0" fontId="14" fillId="0" borderId="1" xfId="0" applyFont="1" applyFill="1" applyBorder="1" applyAlignment="1">
      <alignment horizontal="center" vertical="center" wrapText="1"/>
    </xf>
    <xf numFmtId="0" fontId="14" fillId="0" borderId="6" xfId="0" applyFont="1" applyFill="1" applyBorder="1" applyAlignment="1">
      <alignment horizontal="center" vertical="center" textRotation="255" wrapText="1"/>
    </xf>
    <xf numFmtId="0" fontId="15" fillId="0" borderId="1" xfId="0" applyFont="1" applyFill="1" applyBorder="1" applyAlignment="1">
      <alignment horizontal="center" vertical="center" wrapText="1"/>
    </xf>
    <xf numFmtId="0" fontId="14" fillId="0" borderId="1" xfId="0" applyNumberFormat="1" applyFont="1" applyFill="1" applyBorder="1" applyAlignment="1" applyProtection="1">
      <alignment horizontal="center" vertical="center" wrapText="1"/>
    </xf>
    <xf numFmtId="0" fontId="15" fillId="0" borderId="3" xfId="0" applyNumberFormat="1"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0" fontId="15" fillId="0" borderId="4"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5" fillId="0" borderId="12" xfId="0" applyNumberFormat="1" applyFont="1" applyFill="1" applyBorder="1" applyAlignment="1">
      <alignment horizontal="center" vertical="center" wrapText="1"/>
    </xf>
    <xf numFmtId="0" fontId="15" fillId="0" borderId="14" xfId="0" applyNumberFormat="1" applyFont="1" applyFill="1" applyBorder="1" applyAlignment="1">
      <alignment horizontal="center" vertical="center" wrapText="1"/>
    </xf>
    <xf numFmtId="0" fontId="15" fillId="0" borderId="13" xfId="0" applyNumberFormat="1" applyFont="1" applyFill="1" applyBorder="1" applyAlignment="1">
      <alignment horizontal="center" vertical="center" wrapText="1"/>
    </xf>
    <xf numFmtId="0" fontId="15" fillId="0" borderId="7"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4" fillId="0" borderId="7" xfId="0" applyFont="1" applyFill="1" applyBorder="1" applyAlignment="1">
      <alignment horizontal="center" vertical="center" textRotation="255" wrapText="1"/>
    </xf>
    <xf numFmtId="9" fontId="15" fillId="0" borderId="1" xfId="0" applyNumberFormat="1" applyFont="1" applyFill="1" applyBorder="1" applyAlignment="1">
      <alignment horizontal="center" vertical="center" wrapText="1"/>
    </xf>
    <xf numFmtId="0" fontId="14" fillId="0" borderId="1" xfId="0" applyFont="1" applyFill="1" applyBorder="1" applyAlignment="1">
      <alignment vertical="center"/>
    </xf>
    <xf numFmtId="0" fontId="14" fillId="0" borderId="3" xfId="0" applyFont="1" applyFill="1" applyBorder="1" applyAlignment="1">
      <alignment horizontal="left" vertical="center"/>
    </xf>
    <xf numFmtId="0" fontId="14" fillId="0" borderId="2" xfId="0" applyFont="1" applyFill="1" applyBorder="1" applyAlignment="1">
      <alignment horizontal="left" vertical="center"/>
    </xf>
    <xf numFmtId="0" fontId="14" fillId="0" borderId="0" xfId="0" applyFont="1" applyFill="1" applyAlignment="1">
      <alignment horizontal="left" vertical="center" wrapText="1"/>
    </xf>
    <xf numFmtId="10" fontId="11" fillId="0" borderId="1"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4"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4" fillId="0" borderId="1" xfId="0" applyFont="1" applyFill="1" applyBorder="1" applyAlignment="1">
      <alignment horizontal="center" vertical="center" textRotation="255" wrapText="1"/>
    </xf>
    <xf numFmtId="0" fontId="2"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4" fillId="0" borderId="14" xfId="0" applyFont="1" applyFill="1" applyBorder="1" applyAlignment="1">
      <alignment horizontal="left" vertical="center"/>
    </xf>
    <xf numFmtId="0" fontId="4" fillId="0" borderId="13" xfId="0" applyFont="1" applyFill="1" applyBorder="1" applyAlignment="1">
      <alignment horizontal="left" vertical="center"/>
    </xf>
    <xf numFmtId="0" fontId="2" fillId="0" borderId="1" xfId="0" applyFont="1" applyBorder="1" applyAlignment="1">
      <alignment horizontal="left" vertical="top" wrapText="1"/>
    </xf>
    <xf numFmtId="0" fontId="8" fillId="0" borderId="5" xfId="0" applyFont="1" applyBorder="1"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horizontal="center" vertical="center"/>
    </xf>
    <xf numFmtId="9" fontId="4" fillId="0" borderId="4" xfId="0" applyNumberFormat="1" applyFont="1" applyBorder="1" applyAlignment="1">
      <alignment horizontal="center" vertical="center" wrapText="1"/>
    </xf>
    <xf numFmtId="0" fontId="8" fillId="0" borderId="7" xfId="0" applyFont="1" applyBorder="1" applyAlignment="1">
      <alignment horizontal="left" vertical="center" wrapText="1"/>
    </xf>
    <xf numFmtId="9" fontId="4" fillId="0" borderId="7" xfId="0" applyNumberFormat="1" applyFont="1" applyBorder="1" applyAlignment="1">
      <alignment horizontal="center" vertical="center" wrapText="1"/>
    </xf>
    <xf numFmtId="0" fontId="0" fillId="0" borderId="0" xfId="0" applyAlignment="1">
      <alignment horizontal="left" vertical="center"/>
    </xf>
    <xf numFmtId="0" fontId="0" fillId="0" borderId="1" xfId="0" applyFont="1" applyFill="1" applyBorder="1">
      <alignment vertic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17" fillId="0" borderId="1" xfId="0" applyFont="1" applyBorder="1" applyAlignment="1">
      <alignment horizontal="center" vertical="center" wrapText="1"/>
    </xf>
    <xf numFmtId="10"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NumberFormat="1" applyBorder="1" applyAlignment="1">
      <alignment horizontal="center" vertical="center"/>
    </xf>
    <xf numFmtId="0" fontId="0" fillId="0" borderId="0" xfId="0" applyFont="1" applyFill="1" applyBorder="1" applyAlignment="1"/>
    <xf numFmtId="0" fontId="0" fillId="0" borderId="0" xfId="0" applyFont="1" applyFill="1" applyAlignment="1"/>
    <xf numFmtId="0" fontId="18" fillId="0" borderId="0" xfId="0" applyFont="1" applyFill="1" applyBorder="1" applyAlignment="1">
      <alignment vertical="center"/>
    </xf>
    <xf numFmtId="0" fontId="19" fillId="0" borderId="1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6" xfId="0" applyFont="1" applyFill="1" applyBorder="1" applyAlignment="1">
      <alignment horizontal="center" vertical="center" wrapText="1"/>
    </xf>
    <xf numFmtId="0" fontId="21" fillId="0" borderId="1" xfId="0" applyFont="1" applyFill="1" applyBorder="1" applyAlignment="1">
      <alignment vertical="center" wrapText="1"/>
    </xf>
    <xf numFmtId="10" fontId="20" fillId="0" borderId="3" xfId="0" applyNumberFormat="1" applyFont="1" applyFill="1" applyBorder="1" applyAlignment="1">
      <alignment horizontal="center" vertical="center" wrapText="1"/>
    </xf>
    <xf numFmtId="10" fontId="20" fillId="0" borderId="4" xfId="0" applyNumberFormat="1"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5" xfId="0" applyFont="1" applyFill="1" applyBorder="1" applyAlignment="1">
      <alignment horizontal="center" vertical="center" wrapText="1"/>
    </xf>
    <xf numFmtId="0" fontId="21" fillId="0" borderId="1" xfId="0" applyFont="1" applyFill="1" applyBorder="1" applyAlignment="1">
      <alignment horizontal="center" vertical="center"/>
    </xf>
    <xf numFmtId="0" fontId="20" fillId="0" borderId="7" xfId="0" applyFont="1" applyFill="1" applyBorder="1" applyAlignment="1">
      <alignment horizontal="center" vertical="center" wrapText="1"/>
    </xf>
    <xf numFmtId="0" fontId="21" fillId="0" borderId="2"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3" xfId="0" applyFont="1" applyFill="1" applyBorder="1" applyAlignment="1">
      <alignment horizontal="left" vertical="center" wrapText="1"/>
    </xf>
    <xf numFmtId="9" fontId="21" fillId="0" borderId="1" xfId="0" applyNumberFormat="1" applyFont="1" applyFill="1" applyBorder="1" applyAlignment="1" applyProtection="1">
      <alignment horizontal="center" vertical="center" wrapText="1"/>
    </xf>
    <xf numFmtId="10" fontId="21" fillId="0" borderId="1" xfId="0" applyNumberFormat="1" applyFont="1" applyFill="1" applyBorder="1" applyAlignment="1">
      <alignment horizontal="center" vertical="center" wrapText="1"/>
    </xf>
    <xf numFmtId="177" fontId="21" fillId="0" borderId="1"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8" xfId="0" applyFont="1" applyFill="1" applyBorder="1" applyAlignment="1">
      <alignment horizontal="center" vertical="center" wrapText="1"/>
    </xf>
    <xf numFmtId="9" fontId="21" fillId="0" borderId="1" xfId="0" applyNumberFormat="1"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22" xfId="0" applyFont="1" applyFill="1" applyBorder="1" applyAlignment="1">
      <alignment horizontal="left" vertical="center" wrapText="1"/>
    </xf>
    <xf numFmtId="0" fontId="22" fillId="0" borderId="23"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8" xfId="0" applyFont="1" applyFill="1" applyBorder="1" applyAlignment="1">
      <alignment horizontal="left" vertical="center" wrapText="1"/>
    </xf>
    <xf numFmtId="0" fontId="21" fillId="0" borderId="8"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0" xfId="0" applyFont="1" applyFill="1" applyAlignment="1">
      <alignment horizontal="left" vertical="center" wrapText="1"/>
    </xf>
    <xf numFmtId="0" fontId="21" fillId="0" borderId="4" xfId="0" applyFont="1" applyFill="1" applyBorder="1" applyAlignment="1">
      <alignment horizontal="center" vertical="center" wrapText="1"/>
    </xf>
    <xf numFmtId="0" fontId="20" fillId="0" borderId="4" xfId="0" applyFont="1" applyFill="1" applyBorder="1" applyAlignment="1">
      <alignment horizontal="center" vertical="center"/>
    </xf>
    <xf numFmtId="0" fontId="21" fillId="0" borderId="4" xfId="0" applyFont="1" applyFill="1" applyBorder="1" applyAlignment="1">
      <alignment horizontal="left" vertical="center" wrapText="1"/>
    </xf>
    <xf numFmtId="9" fontId="21" fillId="0" borderId="1" xfId="0" applyNumberFormat="1" applyFont="1" applyFill="1" applyBorder="1" applyAlignment="1">
      <alignment vertical="center" wrapText="1"/>
    </xf>
    <xf numFmtId="0" fontId="21" fillId="0" borderId="25" xfId="0" applyFont="1" applyFill="1" applyBorder="1" applyAlignment="1">
      <alignment horizontal="left" vertical="center" wrapText="1"/>
    </xf>
    <xf numFmtId="0" fontId="23" fillId="0" borderId="0" xfId="0" applyFont="1">
      <alignment vertical="center"/>
    </xf>
    <xf numFmtId="0" fontId="6" fillId="0" borderId="0" xfId="0" applyFont="1" applyBorder="1" applyAlignment="1">
      <alignment horizontal="center" vertical="center"/>
    </xf>
    <xf numFmtId="0" fontId="24" fillId="0" borderId="0" xfId="0" applyFont="1" applyBorder="1">
      <alignment vertical="center"/>
    </xf>
    <xf numFmtId="0" fontId="23" fillId="0" borderId="0" xfId="0" applyFont="1" applyBorder="1">
      <alignment vertical="center"/>
    </xf>
    <xf numFmtId="0" fontId="25" fillId="0" borderId="0" xfId="0" applyFont="1">
      <alignment vertical="center"/>
    </xf>
    <xf numFmtId="0" fontId="26" fillId="0" borderId="0" xfId="0" applyFont="1" applyAlignment="1">
      <alignment horizontal="center" vertical="center" wrapText="1"/>
    </xf>
    <xf numFmtId="0" fontId="0" fillId="0" borderId="0" xfId="0" applyAlignment="1">
      <alignment vertical="center"/>
    </xf>
    <xf numFmtId="0" fontId="27" fillId="0" borderId="0" xfId="0" applyFont="1" applyAlignment="1">
      <alignment horizontal="center" vertical="center" wrapText="1"/>
    </xf>
    <xf numFmtId="0" fontId="28" fillId="0" borderId="0" xfId="0" applyFont="1" applyAlignment="1">
      <alignment horizontal="left" vertical="center" wrapText="1"/>
    </xf>
    <xf numFmtId="0" fontId="28" fillId="0" borderId="0" xfId="0" applyFont="1" applyAlignment="1">
      <alignment horizontal="left" vertical="center"/>
    </xf>
    <xf numFmtId="0" fontId="23" fillId="0" borderId="0" xfId="0" applyFont="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6" sqref="A6"/>
    </sheetView>
  </sheetViews>
  <sheetFormatPr defaultColWidth="9" defaultRowHeight="14.1"/>
  <cols>
    <col min="1" max="1" width="181.378378378378" customWidth="1"/>
  </cols>
  <sheetData>
    <row r="1" ht="45" customHeight="1" spans="1:1">
      <c r="A1" s="223" t="s">
        <v>0</v>
      </c>
    </row>
    <row r="2" ht="149.25" customHeight="1" spans="1:11">
      <c r="A2" s="224" t="s">
        <v>1</v>
      </c>
      <c r="B2" s="225"/>
      <c r="C2" s="225"/>
      <c r="D2" s="225"/>
      <c r="E2" s="225"/>
      <c r="F2" s="225"/>
      <c r="G2" s="225"/>
      <c r="H2" s="225"/>
      <c r="I2" s="225"/>
      <c r="J2" s="225"/>
      <c r="K2" s="225"/>
    </row>
    <row r="3" ht="51" customHeight="1" spans="1:11">
      <c r="A3" s="226"/>
      <c r="B3" s="225"/>
      <c r="C3" s="225"/>
      <c r="D3" s="225"/>
      <c r="E3" s="225"/>
      <c r="F3" s="225"/>
      <c r="G3" s="225"/>
      <c r="H3" s="225"/>
      <c r="I3" s="225"/>
      <c r="J3" s="225"/>
      <c r="K3" s="225"/>
    </row>
    <row r="4" ht="51" customHeight="1" spans="1:11">
      <c r="A4" s="226"/>
      <c r="B4" s="225"/>
      <c r="C4" s="225"/>
      <c r="D4" s="225"/>
      <c r="E4" s="225"/>
      <c r="F4" s="225"/>
      <c r="G4" s="225"/>
      <c r="H4" s="225"/>
      <c r="I4" s="225"/>
      <c r="J4" s="225"/>
      <c r="K4" s="225"/>
    </row>
    <row r="5" ht="51" customHeight="1" spans="1:11">
      <c r="A5" s="227" t="s">
        <v>2</v>
      </c>
      <c r="B5" s="225"/>
      <c r="C5" s="225"/>
      <c r="D5" s="225"/>
      <c r="E5" s="225"/>
      <c r="F5" s="225"/>
      <c r="G5" s="225"/>
      <c r="H5" s="225"/>
      <c r="I5" s="225"/>
      <c r="J5" s="225"/>
      <c r="K5" s="225"/>
    </row>
    <row r="6" ht="51" customHeight="1" spans="1:11">
      <c r="A6" s="227" t="s">
        <v>3</v>
      </c>
      <c r="B6" s="225"/>
      <c r="C6" s="225"/>
      <c r="D6" s="225"/>
      <c r="E6" s="225"/>
      <c r="F6" s="225"/>
      <c r="G6" s="225"/>
      <c r="H6" s="225"/>
      <c r="I6" s="225"/>
      <c r="J6" s="225"/>
      <c r="K6" s="225"/>
    </row>
    <row r="7" ht="51" customHeight="1" spans="1:11">
      <c r="A7" s="228" t="s">
        <v>4</v>
      </c>
      <c r="B7" s="225"/>
      <c r="C7" s="225"/>
      <c r="D7" s="225"/>
      <c r="E7" s="225"/>
      <c r="F7" s="225"/>
      <c r="G7" s="225"/>
      <c r="H7" s="225"/>
      <c r="I7" s="225"/>
      <c r="J7" s="225"/>
      <c r="K7" s="225"/>
    </row>
    <row r="8" s="219" customFormat="1" ht="27" customHeight="1" spans="1:1">
      <c r="A8" s="229"/>
    </row>
    <row r="9" s="219" customFormat="1" ht="27" customHeight="1"/>
    <row r="10" s="219" customFormat="1" ht="27" customHeight="1"/>
  </sheetData>
  <pageMargins left="0.699305555555556" right="0.759027777777778" top="2.01805555555556" bottom="1.6" header="0.919444444444445" footer="1.05902777777778"/>
  <pageSetup paperSize="9" scale="72"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6"/>
  <sheetViews>
    <sheetView topLeftCell="A7" workbookViewId="0">
      <selection activeCell="K13" sqref="K13:L16"/>
    </sheetView>
  </sheetViews>
  <sheetFormatPr defaultColWidth="9" defaultRowHeight="14.1"/>
  <cols>
    <col min="1" max="1" width="5.25225225225225" style="99" customWidth="1"/>
    <col min="2" max="2" width="9" style="99"/>
    <col min="3" max="3" width="7.25225225225225" style="99" customWidth="1"/>
    <col min="4" max="4" width="9" style="99"/>
    <col min="5" max="5" width="12.3783783783784" style="99" customWidth="1"/>
    <col min="6" max="6" width="2.37837837837838" style="99" customWidth="1"/>
    <col min="7" max="7" width="10.8738738738739" style="99" customWidth="1"/>
    <col min="8" max="8" width="10.1261261261261" style="99" customWidth="1"/>
    <col min="9" max="9" width="6.87387387387387" style="99" customWidth="1"/>
    <col min="10" max="10" width="0.873873873873874" style="99" customWidth="1"/>
    <col min="11" max="11" width="7.5045045045045" style="99" customWidth="1"/>
    <col min="12" max="12" width="0.504504504504504" style="99" customWidth="1"/>
    <col min="13" max="13" width="6.87387387387387" style="99" customWidth="1"/>
    <col min="14" max="14" width="13.6216216216216" style="99" customWidth="1"/>
    <col min="15" max="16384" width="9" style="99"/>
  </cols>
  <sheetData>
    <row r="1" s="99" customFormat="1" ht="54" customHeight="1" spans="1:14">
      <c r="A1" s="100" t="s">
        <v>150</v>
      </c>
      <c r="B1" s="100"/>
      <c r="C1" s="100"/>
      <c r="D1" s="100"/>
      <c r="E1" s="100"/>
      <c r="F1" s="100"/>
      <c r="G1" s="100"/>
      <c r="H1" s="100"/>
      <c r="I1" s="100"/>
      <c r="J1" s="100"/>
      <c r="K1" s="100"/>
      <c r="L1" s="100"/>
      <c r="M1" s="100"/>
      <c r="N1" s="100"/>
    </row>
    <row r="2" s="99" customFormat="1" ht="15" customHeight="1" spans="1:14">
      <c r="A2" s="101" t="s">
        <v>115</v>
      </c>
      <c r="B2" s="101"/>
      <c r="C2" s="101" t="s">
        <v>138</v>
      </c>
      <c r="D2" s="101"/>
      <c r="E2" s="101"/>
      <c r="F2" s="101"/>
      <c r="G2" s="101"/>
      <c r="H2" s="101"/>
      <c r="I2" s="101"/>
      <c r="J2" s="101"/>
      <c r="K2" s="101"/>
      <c r="L2" s="101"/>
      <c r="M2" s="101"/>
      <c r="N2" s="101"/>
    </row>
    <row r="3" s="99" customFormat="1" ht="15" customHeight="1" spans="1:14">
      <c r="A3" s="101" t="s">
        <v>116</v>
      </c>
      <c r="B3" s="101"/>
      <c r="C3" s="101" t="s">
        <v>127</v>
      </c>
      <c r="D3" s="101"/>
      <c r="E3" s="101"/>
      <c r="F3" s="101"/>
      <c r="G3" s="101"/>
      <c r="H3" s="101" t="s">
        <v>151</v>
      </c>
      <c r="I3" s="101"/>
      <c r="J3" s="101" t="s">
        <v>27</v>
      </c>
      <c r="K3" s="101"/>
      <c r="L3" s="101"/>
      <c r="M3" s="101"/>
      <c r="N3" s="101"/>
    </row>
    <row r="4" s="99" customFormat="1" ht="15" customHeight="1" spans="1:14">
      <c r="A4" s="101" t="s">
        <v>117</v>
      </c>
      <c r="B4" s="101"/>
      <c r="C4" s="101"/>
      <c r="D4" s="101"/>
      <c r="E4" s="101" t="s">
        <v>29</v>
      </c>
      <c r="F4" s="101" t="s">
        <v>152</v>
      </c>
      <c r="G4" s="101"/>
      <c r="H4" s="101" t="s">
        <v>153</v>
      </c>
      <c r="I4" s="101"/>
      <c r="J4" s="101" t="s">
        <v>33</v>
      </c>
      <c r="K4" s="101"/>
      <c r="L4" s="101" t="s">
        <v>154</v>
      </c>
      <c r="M4" s="101"/>
      <c r="N4" s="101" t="s">
        <v>34</v>
      </c>
    </row>
    <row r="5" s="99" customFormat="1" ht="15" customHeight="1" spans="1:14">
      <c r="A5" s="101"/>
      <c r="B5" s="101"/>
      <c r="C5" s="101"/>
      <c r="D5" s="101"/>
      <c r="E5" s="101"/>
      <c r="F5" s="101"/>
      <c r="G5" s="101"/>
      <c r="H5" s="101"/>
      <c r="I5" s="101"/>
      <c r="J5" s="101"/>
      <c r="K5" s="101"/>
      <c r="L5" s="101"/>
      <c r="M5" s="101"/>
      <c r="N5" s="101"/>
    </row>
    <row r="6" s="99" customFormat="1" ht="15" customHeight="1" spans="1:14">
      <c r="A6" s="101"/>
      <c r="B6" s="101"/>
      <c r="C6" s="102" t="s">
        <v>155</v>
      </c>
      <c r="D6" s="102"/>
      <c r="E6" s="101">
        <f t="shared" ref="E6:H6" si="0">E7+E8</f>
        <v>1871.61</v>
      </c>
      <c r="F6" s="103">
        <f t="shared" si="0"/>
        <v>1604.61</v>
      </c>
      <c r="G6" s="104"/>
      <c r="H6" s="103">
        <f t="shared" si="0"/>
        <v>874.04</v>
      </c>
      <c r="I6" s="104"/>
      <c r="J6" s="101">
        <v>10</v>
      </c>
      <c r="K6" s="101"/>
      <c r="L6" s="129">
        <f t="shared" ref="L6:L8" si="1">H6/F6</f>
        <v>0.544705567084837</v>
      </c>
      <c r="M6" s="129"/>
      <c r="N6" s="101">
        <v>5</v>
      </c>
    </row>
    <row r="7" s="99" customFormat="1" ht="15" customHeight="1" spans="1:14">
      <c r="A7" s="101"/>
      <c r="B7" s="101"/>
      <c r="C7" s="101" t="s">
        <v>156</v>
      </c>
      <c r="D7" s="101"/>
      <c r="E7" s="101">
        <v>1600</v>
      </c>
      <c r="F7" s="101">
        <v>1333</v>
      </c>
      <c r="G7" s="101"/>
      <c r="H7" s="101">
        <v>628.94</v>
      </c>
      <c r="I7" s="101"/>
      <c r="J7" s="101" t="s">
        <v>37</v>
      </c>
      <c r="K7" s="101"/>
      <c r="L7" s="129">
        <f t="shared" si="1"/>
        <v>0.471822955738935</v>
      </c>
      <c r="M7" s="129"/>
      <c r="N7" s="101" t="s">
        <v>37</v>
      </c>
    </row>
    <row r="8" s="99" customFormat="1" ht="15" customHeight="1" spans="1:14">
      <c r="A8" s="101"/>
      <c r="B8" s="101"/>
      <c r="C8" s="101" t="s">
        <v>157</v>
      </c>
      <c r="D8" s="101"/>
      <c r="E8" s="101">
        <v>271.61</v>
      </c>
      <c r="F8" s="101">
        <v>271.61</v>
      </c>
      <c r="G8" s="101"/>
      <c r="H8" s="101">
        <v>245.1</v>
      </c>
      <c r="I8" s="101"/>
      <c r="J8" s="101" t="s">
        <v>37</v>
      </c>
      <c r="K8" s="101"/>
      <c r="L8" s="129">
        <f t="shared" si="1"/>
        <v>0.902396818968374</v>
      </c>
      <c r="M8" s="129"/>
      <c r="N8" s="101" t="s">
        <v>37</v>
      </c>
    </row>
    <row r="9" s="99" customFormat="1" ht="15" customHeight="1" spans="1:14">
      <c r="A9" s="101"/>
      <c r="B9" s="101"/>
      <c r="C9" s="101" t="s">
        <v>125</v>
      </c>
      <c r="D9" s="101"/>
      <c r="E9" s="101"/>
      <c r="F9" s="101"/>
      <c r="G9" s="101"/>
      <c r="H9" s="101"/>
      <c r="I9" s="101"/>
      <c r="J9" s="101" t="s">
        <v>37</v>
      </c>
      <c r="K9" s="101"/>
      <c r="L9" s="101"/>
      <c r="M9" s="101"/>
      <c r="N9" s="101" t="s">
        <v>37</v>
      </c>
    </row>
    <row r="10" s="99" customFormat="1" ht="15" customHeight="1" spans="1:14">
      <c r="A10" s="101" t="s">
        <v>158</v>
      </c>
      <c r="B10" s="101" t="s">
        <v>40</v>
      </c>
      <c r="C10" s="101"/>
      <c r="D10" s="101"/>
      <c r="E10" s="101"/>
      <c r="F10" s="101"/>
      <c r="G10" s="101"/>
      <c r="H10" s="101" t="s">
        <v>159</v>
      </c>
      <c r="I10" s="101"/>
      <c r="J10" s="101"/>
      <c r="K10" s="101"/>
      <c r="L10" s="101"/>
      <c r="M10" s="101"/>
      <c r="N10" s="101"/>
    </row>
    <row r="11" s="99" customFormat="1" ht="97" customHeight="1" spans="1:14">
      <c r="A11" s="101"/>
      <c r="B11" s="105" t="s">
        <v>267</v>
      </c>
      <c r="C11" s="105"/>
      <c r="D11" s="105"/>
      <c r="E11" s="105"/>
      <c r="F11" s="105"/>
      <c r="G11" s="105"/>
      <c r="H11" s="105" t="s">
        <v>268</v>
      </c>
      <c r="I11" s="105"/>
      <c r="J11" s="105"/>
      <c r="K11" s="105"/>
      <c r="L11" s="105"/>
      <c r="M11" s="105"/>
      <c r="N11" s="105"/>
    </row>
    <row r="12" s="99" customFormat="1" ht="28" customHeight="1" spans="1:14">
      <c r="A12" s="106" t="s">
        <v>162</v>
      </c>
      <c r="B12" s="107" t="s">
        <v>48</v>
      </c>
      <c r="C12" s="107" t="s">
        <v>49</v>
      </c>
      <c r="D12" s="107" t="s">
        <v>50</v>
      </c>
      <c r="E12" s="107"/>
      <c r="F12" s="107"/>
      <c r="G12" s="107" t="s">
        <v>51</v>
      </c>
      <c r="H12" s="107" t="s">
        <v>52</v>
      </c>
      <c r="I12" s="107" t="s">
        <v>33</v>
      </c>
      <c r="J12" s="107"/>
      <c r="K12" s="107" t="s">
        <v>34</v>
      </c>
      <c r="L12" s="107"/>
      <c r="M12" s="107" t="s">
        <v>53</v>
      </c>
      <c r="N12" s="107"/>
    </row>
    <row r="13" s="99" customFormat="1" ht="26" customHeight="1" spans="1:14">
      <c r="A13" s="108"/>
      <c r="B13" s="107" t="s">
        <v>163</v>
      </c>
      <c r="C13" s="107" t="s">
        <v>164</v>
      </c>
      <c r="D13" s="109" t="s">
        <v>247</v>
      </c>
      <c r="E13" s="109"/>
      <c r="F13" s="109"/>
      <c r="G13" s="109" t="s">
        <v>269</v>
      </c>
      <c r="H13" s="110" t="s">
        <v>270</v>
      </c>
      <c r="I13" s="107">
        <v>15</v>
      </c>
      <c r="J13" s="107"/>
      <c r="K13" s="107">
        <v>15</v>
      </c>
      <c r="L13" s="107"/>
      <c r="M13" s="107" t="s">
        <v>242</v>
      </c>
      <c r="N13" s="107"/>
    </row>
    <row r="14" s="99" customFormat="1" ht="69" customHeight="1" spans="1:14">
      <c r="A14" s="108"/>
      <c r="B14" s="107"/>
      <c r="C14" s="107" t="s">
        <v>168</v>
      </c>
      <c r="D14" s="111" t="s">
        <v>271</v>
      </c>
      <c r="E14" s="112"/>
      <c r="F14" s="113"/>
      <c r="G14" s="114" t="s">
        <v>272</v>
      </c>
      <c r="H14" s="114" t="s">
        <v>273</v>
      </c>
      <c r="I14" s="107">
        <v>10</v>
      </c>
      <c r="J14" s="107"/>
      <c r="K14" s="107">
        <v>0</v>
      </c>
      <c r="L14" s="107"/>
      <c r="M14" s="107" t="s">
        <v>274</v>
      </c>
      <c r="N14" s="107"/>
    </row>
    <row r="15" s="99" customFormat="1" ht="75" customHeight="1" spans="1:14">
      <c r="A15" s="108"/>
      <c r="B15" s="107"/>
      <c r="C15" s="107" t="s">
        <v>172</v>
      </c>
      <c r="D15" s="111" t="s">
        <v>251</v>
      </c>
      <c r="E15" s="112"/>
      <c r="F15" s="113"/>
      <c r="G15" s="114" t="s">
        <v>275</v>
      </c>
      <c r="H15" s="114" t="s">
        <v>276</v>
      </c>
      <c r="I15" s="107">
        <v>10</v>
      </c>
      <c r="J15" s="107"/>
      <c r="K15" s="130">
        <v>5</v>
      </c>
      <c r="L15" s="131"/>
      <c r="M15" s="107" t="s">
        <v>274</v>
      </c>
      <c r="N15" s="107"/>
    </row>
    <row r="16" s="99" customFormat="1" ht="30" customHeight="1" spans="1:14">
      <c r="A16" s="108"/>
      <c r="B16" s="107"/>
      <c r="C16" s="115" t="s">
        <v>174</v>
      </c>
      <c r="D16" s="109" t="s">
        <v>175</v>
      </c>
      <c r="E16" s="109"/>
      <c r="F16" s="109"/>
      <c r="G16" s="107" t="s">
        <v>277</v>
      </c>
      <c r="H16" s="107" t="s">
        <v>277</v>
      </c>
      <c r="I16" s="107">
        <v>15</v>
      </c>
      <c r="J16" s="107"/>
      <c r="K16" s="107">
        <v>15</v>
      </c>
      <c r="L16" s="107"/>
      <c r="M16" s="107" t="s">
        <v>242</v>
      </c>
      <c r="N16" s="107"/>
    </row>
    <row r="17" s="99" customFormat="1" ht="27" customHeight="1" spans="1:14">
      <c r="A17" s="108"/>
      <c r="B17" s="116" t="s">
        <v>176</v>
      </c>
      <c r="C17" s="107" t="s">
        <v>86</v>
      </c>
      <c r="D17" s="109" t="s">
        <v>278</v>
      </c>
      <c r="E17" s="109"/>
      <c r="F17" s="109"/>
      <c r="G17" s="109" t="s">
        <v>107</v>
      </c>
      <c r="H17" s="107" t="s">
        <v>107</v>
      </c>
      <c r="I17" s="107">
        <v>10</v>
      </c>
      <c r="J17" s="107"/>
      <c r="K17" s="107">
        <v>10</v>
      </c>
      <c r="L17" s="107"/>
      <c r="M17" s="107" t="s">
        <v>242</v>
      </c>
      <c r="N17" s="107"/>
    </row>
    <row r="18" s="99" customFormat="1" ht="31" customHeight="1" spans="1:14">
      <c r="A18" s="108"/>
      <c r="B18" s="117"/>
      <c r="C18" s="117" t="s">
        <v>87</v>
      </c>
      <c r="D18" s="118" t="s">
        <v>259</v>
      </c>
      <c r="E18" s="119"/>
      <c r="F18" s="120"/>
      <c r="G18" s="121" t="s">
        <v>279</v>
      </c>
      <c r="H18" s="121" t="s">
        <v>279</v>
      </c>
      <c r="I18" s="132">
        <v>10</v>
      </c>
      <c r="J18" s="132"/>
      <c r="K18" s="132">
        <v>10</v>
      </c>
      <c r="L18" s="132"/>
      <c r="M18" s="132" t="s">
        <v>242</v>
      </c>
      <c r="N18" s="132"/>
    </row>
    <row r="19" s="99" customFormat="1" ht="39" customHeight="1" spans="1:14">
      <c r="A19" s="108"/>
      <c r="B19" s="117"/>
      <c r="C19" s="116" t="s">
        <v>205</v>
      </c>
      <c r="D19" s="122" t="s">
        <v>280</v>
      </c>
      <c r="E19" s="122"/>
      <c r="F19" s="122"/>
      <c r="G19" s="109" t="s">
        <v>281</v>
      </c>
      <c r="H19" s="109" t="s">
        <v>281</v>
      </c>
      <c r="I19" s="107">
        <v>10</v>
      </c>
      <c r="J19" s="107"/>
      <c r="K19" s="107">
        <v>10</v>
      </c>
      <c r="L19" s="107"/>
      <c r="M19" s="107" t="s">
        <v>242</v>
      </c>
      <c r="N19" s="107"/>
    </row>
    <row r="20" s="99" customFormat="1" ht="50" customHeight="1" spans="1:14">
      <c r="A20" s="123"/>
      <c r="B20" s="114" t="s">
        <v>179</v>
      </c>
      <c r="C20" s="114" t="s">
        <v>282</v>
      </c>
      <c r="D20" s="111" t="s">
        <v>283</v>
      </c>
      <c r="E20" s="112"/>
      <c r="F20" s="113"/>
      <c r="G20" s="109" t="s">
        <v>182</v>
      </c>
      <c r="H20" s="124" t="s">
        <v>182</v>
      </c>
      <c r="I20" s="107">
        <v>10</v>
      </c>
      <c r="J20" s="107"/>
      <c r="K20" s="107">
        <v>10</v>
      </c>
      <c r="L20" s="107"/>
      <c r="M20" s="107" t="s">
        <v>242</v>
      </c>
      <c r="N20" s="107"/>
    </row>
    <row r="21" s="99" customFormat="1" ht="15" customHeight="1" spans="1:14">
      <c r="A21" s="109" t="s">
        <v>183</v>
      </c>
      <c r="B21" s="109"/>
      <c r="C21" s="109"/>
      <c r="D21" s="109"/>
      <c r="E21" s="109"/>
      <c r="F21" s="109"/>
      <c r="G21" s="109"/>
      <c r="H21" s="109"/>
      <c r="I21" s="109">
        <v>100</v>
      </c>
      <c r="J21" s="109"/>
      <c r="K21" s="109">
        <v>80</v>
      </c>
      <c r="L21" s="109"/>
      <c r="M21" s="125"/>
      <c r="N21" s="125"/>
    </row>
    <row r="22" s="99" customFormat="1" spans="1:14">
      <c r="A22" s="125" t="s">
        <v>184</v>
      </c>
      <c r="B22" s="126" t="s">
        <v>242</v>
      </c>
      <c r="C22" s="127"/>
      <c r="D22" s="127"/>
      <c r="E22" s="127"/>
      <c r="F22" s="127"/>
      <c r="G22" s="127"/>
      <c r="H22" s="127"/>
      <c r="I22" s="127"/>
      <c r="J22" s="127"/>
      <c r="K22" s="127"/>
      <c r="L22" s="127"/>
      <c r="M22" s="127"/>
      <c r="N22" s="133"/>
    </row>
    <row r="23" s="99" customFormat="1" spans="1:14">
      <c r="A23" s="128" t="s">
        <v>186</v>
      </c>
      <c r="B23" s="128"/>
      <c r="C23" s="128"/>
      <c r="D23" s="128"/>
      <c r="E23" s="128"/>
      <c r="F23" s="128"/>
      <c r="G23" s="128"/>
      <c r="H23" s="128"/>
      <c r="I23" s="128"/>
      <c r="J23" s="128"/>
      <c r="K23" s="128"/>
      <c r="L23" s="128"/>
      <c r="M23" s="128"/>
      <c r="N23" s="128"/>
    </row>
    <row r="24" s="99" customFormat="1" ht="59" customHeight="1" spans="1:14">
      <c r="A24" s="128" t="s">
        <v>187</v>
      </c>
      <c r="B24" s="128"/>
      <c r="C24" s="128"/>
      <c r="D24" s="128"/>
      <c r="E24" s="128"/>
      <c r="F24" s="128"/>
      <c r="G24" s="128"/>
      <c r="H24" s="128"/>
      <c r="I24" s="128"/>
      <c r="J24" s="128"/>
      <c r="K24" s="128"/>
      <c r="L24" s="128"/>
      <c r="M24" s="128"/>
      <c r="N24" s="128"/>
    </row>
    <row r="25" s="99" customFormat="1" ht="47" customHeight="1" spans="1:14">
      <c r="A25" s="128" t="s">
        <v>188</v>
      </c>
      <c r="B25" s="128"/>
      <c r="C25" s="128"/>
      <c r="D25" s="128"/>
      <c r="E25" s="128"/>
      <c r="F25" s="128"/>
      <c r="G25" s="128"/>
      <c r="H25" s="128"/>
      <c r="I25" s="128"/>
      <c r="J25" s="128"/>
      <c r="K25" s="128"/>
      <c r="L25" s="128"/>
      <c r="M25" s="128"/>
      <c r="N25" s="128"/>
    </row>
    <row r="26" s="99" customFormat="1" ht="15.95" customHeight="1"/>
  </sheetData>
  <mergeCells count="87">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A21:H21"/>
    <mergeCell ref="I21:J21"/>
    <mergeCell ref="K21:L21"/>
    <mergeCell ref="M21:N21"/>
    <mergeCell ref="B22:N22"/>
    <mergeCell ref="A23:N23"/>
    <mergeCell ref="A24:N24"/>
    <mergeCell ref="A25:N25"/>
    <mergeCell ref="A10:A11"/>
    <mergeCell ref="A12:A20"/>
    <mergeCell ref="B13:B16"/>
    <mergeCell ref="B17:B19"/>
    <mergeCell ref="E4:E5"/>
    <mergeCell ref="N4:N5"/>
    <mergeCell ref="A4:B9"/>
    <mergeCell ref="C4:D5"/>
    <mergeCell ref="F4:G5"/>
    <mergeCell ref="H4:I5"/>
    <mergeCell ref="J4:K5"/>
    <mergeCell ref="L4:M5"/>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5"/>
  <sheetViews>
    <sheetView topLeftCell="A11" workbookViewId="0">
      <selection activeCell="O21" sqref="O21"/>
    </sheetView>
  </sheetViews>
  <sheetFormatPr defaultColWidth="9" defaultRowHeight="14.1"/>
  <cols>
    <col min="1" max="1" width="5.25225225225225" customWidth="1"/>
    <col min="3" max="3" width="7.25225225225225" customWidth="1"/>
    <col min="5" max="5" width="12.3783783783784" customWidth="1"/>
    <col min="6" max="6" width="5.12612612612613" customWidth="1"/>
    <col min="7" max="7" width="10.8738738738739" customWidth="1"/>
    <col min="8" max="8" width="10.1261261261261" customWidth="1"/>
    <col min="9" max="9" width="6.87387387387387" customWidth="1"/>
    <col min="10" max="10" width="0.873873873873874" customWidth="1"/>
    <col min="11" max="11" width="8" customWidth="1"/>
    <col min="12" max="12" width="1" customWidth="1"/>
    <col min="13" max="13" width="6.87387387387387" customWidth="1"/>
    <col min="14" max="14" width="12.8738738738739" customWidth="1"/>
  </cols>
  <sheetData>
    <row r="1" ht="42" customHeight="1" spans="1:14">
      <c r="A1" s="33" t="s">
        <v>150</v>
      </c>
      <c r="B1" s="1"/>
      <c r="C1" s="1"/>
      <c r="D1" s="1"/>
      <c r="E1" s="1"/>
      <c r="F1" s="1"/>
      <c r="G1" s="1"/>
      <c r="H1" s="1"/>
      <c r="I1" s="1"/>
      <c r="J1" s="1"/>
      <c r="K1" s="1"/>
      <c r="L1" s="1"/>
      <c r="M1" s="1"/>
      <c r="N1" s="1"/>
    </row>
    <row r="2" ht="15" customHeight="1" spans="1:14">
      <c r="A2" s="2" t="s">
        <v>115</v>
      </c>
      <c r="B2" s="2"/>
      <c r="C2" s="2" t="s">
        <v>140</v>
      </c>
      <c r="D2" s="2"/>
      <c r="E2" s="2"/>
      <c r="F2" s="2"/>
      <c r="G2" s="2"/>
      <c r="H2" s="2"/>
      <c r="I2" s="2"/>
      <c r="J2" s="2"/>
      <c r="K2" s="2"/>
      <c r="L2" s="2"/>
      <c r="M2" s="2"/>
      <c r="N2" s="2"/>
    </row>
    <row r="3" ht="15" customHeight="1" spans="1:14">
      <c r="A3" s="2" t="s">
        <v>116</v>
      </c>
      <c r="B3" s="2"/>
      <c r="C3" s="2" t="s">
        <v>127</v>
      </c>
      <c r="D3" s="2"/>
      <c r="E3" s="2"/>
      <c r="F3" s="2"/>
      <c r="G3" s="2"/>
      <c r="H3" s="2" t="s">
        <v>151</v>
      </c>
      <c r="I3" s="2"/>
      <c r="J3" s="2" t="s">
        <v>27</v>
      </c>
      <c r="K3" s="2"/>
      <c r="L3" s="2"/>
      <c r="M3" s="2"/>
      <c r="N3" s="2"/>
    </row>
    <row r="4" ht="15" customHeight="1" spans="1:14">
      <c r="A4" s="2" t="s">
        <v>117</v>
      </c>
      <c r="B4" s="2"/>
      <c r="C4" s="2"/>
      <c r="D4" s="2"/>
      <c r="E4" s="2" t="s">
        <v>29</v>
      </c>
      <c r="F4" s="2" t="s">
        <v>152</v>
      </c>
      <c r="G4" s="2"/>
      <c r="H4" s="2" t="s">
        <v>153</v>
      </c>
      <c r="I4" s="2"/>
      <c r="J4" s="2" t="s">
        <v>33</v>
      </c>
      <c r="K4" s="2"/>
      <c r="L4" s="2" t="s">
        <v>154</v>
      </c>
      <c r="M4" s="2"/>
      <c r="N4" s="2" t="s">
        <v>34</v>
      </c>
    </row>
    <row r="5" ht="15" customHeight="1" spans="1:14">
      <c r="A5" s="2"/>
      <c r="B5" s="2"/>
      <c r="C5" s="2"/>
      <c r="D5" s="2"/>
      <c r="E5" s="2"/>
      <c r="F5" s="2"/>
      <c r="G5" s="2"/>
      <c r="H5" s="2"/>
      <c r="I5" s="2"/>
      <c r="J5" s="2"/>
      <c r="K5" s="2"/>
      <c r="L5" s="2"/>
      <c r="M5" s="2"/>
      <c r="N5" s="2"/>
    </row>
    <row r="6" ht="15" customHeight="1" spans="1:14">
      <c r="A6" s="2"/>
      <c r="B6" s="2"/>
      <c r="C6" s="4" t="s">
        <v>155</v>
      </c>
      <c r="D6" s="4"/>
      <c r="E6" s="2">
        <v>5</v>
      </c>
      <c r="F6" s="2">
        <v>5</v>
      </c>
      <c r="G6" s="2"/>
      <c r="H6" s="2">
        <v>4.1</v>
      </c>
      <c r="I6" s="2"/>
      <c r="J6" s="2">
        <v>10</v>
      </c>
      <c r="K6" s="2"/>
      <c r="L6" s="52">
        <v>0.82</v>
      </c>
      <c r="M6" s="2"/>
      <c r="N6" s="2">
        <v>8</v>
      </c>
    </row>
    <row r="7" ht="15" customHeight="1" spans="1:14">
      <c r="A7" s="2"/>
      <c r="B7" s="2"/>
      <c r="C7" s="2" t="s">
        <v>156</v>
      </c>
      <c r="D7" s="2"/>
      <c r="E7" s="2">
        <v>5</v>
      </c>
      <c r="F7" s="2">
        <v>5</v>
      </c>
      <c r="G7" s="2"/>
      <c r="H7" s="2">
        <v>4.1</v>
      </c>
      <c r="I7" s="2"/>
      <c r="J7" s="2" t="s">
        <v>37</v>
      </c>
      <c r="K7" s="2"/>
      <c r="L7" s="52">
        <v>0.82</v>
      </c>
      <c r="M7" s="2"/>
      <c r="N7" s="2" t="s">
        <v>37</v>
      </c>
    </row>
    <row r="8" ht="15" customHeight="1" spans="1:14">
      <c r="A8" s="2"/>
      <c r="B8" s="2"/>
      <c r="C8" s="2" t="s">
        <v>157</v>
      </c>
      <c r="D8" s="2"/>
      <c r="E8" s="2"/>
      <c r="F8" s="2"/>
      <c r="G8" s="2"/>
      <c r="H8" s="2"/>
      <c r="I8" s="2"/>
      <c r="J8" s="2" t="s">
        <v>37</v>
      </c>
      <c r="K8" s="2"/>
      <c r="L8" s="2"/>
      <c r="M8" s="2"/>
      <c r="N8" s="2" t="s">
        <v>37</v>
      </c>
    </row>
    <row r="9" ht="15" customHeight="1" spans="1:14">
      <c r="A9" s="2"/>
      <c r="B9" s="2"/>
      <c r="C9" s="2" t="s">
        <v>125</v>
      </c>
      <c r="D9" s="2"/>
      <c r="E9" s="2"/>
      <c r="F9" s="2"/>
      <c r="G9" s="2"/>
      <c r="H9" s="2"/>
      <c r="I9" s="2"/>
      <c r="J9" s="2" t="s">
        <v>37</v>
      </c>
      <c r="K9" s="2"/>
      <c r="L9" s="2"/>
      <c r="M9" s="2"/>
      <c r="N9" s="2" t="s">
        <v>37</v>
      </c>
    </row>
    <row r="10" ht="15" customHeight="1" spans="1:14">
      <c r="A10" s="2" t="s">
        <v>158</v>
      </c>
      <c r="B10" s="2" t="s">
        <v>40</v>
      </c>
      <c r="C10" s="2"/>
      <c r="D10" s="2"/>
      <c r="E10" s="2"/>
      <c r="F10" s="2"/>
      <c r="G10" s="2"/>
      <c r="H10" s="2" t="s">
        <v>159</v>
      </c>
      <c r="I10" s="2"/>
      <c r="J10" s="2"/>
      <c r="K10" s="2"/>
      <c r="L10" s="2"/>
      <c r="M10" s="2"/>
      <c r="N10" s="2"/>
    </row>
    <row r="11" ht="55" customHeight="1" spans="1:14">
      <c r="A11" s="2"/>
      <c r="B11" s="2" t="s">
        <v>284</v>
      </c>
      <c r="C11" s="2"/>
      <c r="D11" s="2"/>
      <c r="E11" s="2"/>
      <c r="F11" s="2"/>
      <c r="G11" s="2"/>
      <c r="H11" s="2" t="s">
        <v>285</v>
      </c>
      <c r="I11" s="2"/>
      <c r="J11" s="2"/>
      <c r="K11" s="2"/>
      <c r="L11" s="2"/>
      <c r="M11" s="2"/>
      <c r="N11" s="2"/>
    </row>
    <row r="12" ht="18.95" customHeight="1" spans="1:14">
      <c r="A12" s="35" t="s">
        <v>162</v>
      </c>
      <c r="B12" s="36" t="s">
        <v>48</v>
      </c>
      <c r="C12" s="36" t="s">
        <v>49</v>
      </c>
      <c r="D12" s="36" t="s">
        <v>50</v>
      </c>
      <c r="E12" s="36"/>
      <c r="F12" s="36"/>
      <c r="G12" s="36" t="s">
        <v>51</v>
      </c>
      <c r="H12" s="36" t="s">
        <v>52</v>
      </c>
      <c r="I12" s="36" t="s">
        <v>33</v>
      </c>
      <c r="J12" s="36"/>
      <c r="K12" s="36" t="s">
        <v>34</v>
      </c>
      <c r="L12" s="36"/>
      <c r="M12" s="36" t="s">
        <v>53</v>
      </c>
      <c r="N12" s="36"/>
    </row>
    <row r="13" ht="15" customHeight="1" spans="1:14">
      <c r="A13" s="35"/>
      <c r="B13" s="36" t="s">
        <v>163</v>
      </c>
      <c r="C13" s="36" t="s">
        <v>164</v>
      </c>
      <c r="D13" s="38" t="s">
        <v>286</v>
      </c>
      <c r="E13" s="38"/>
      <c r="F13" s="38"/>
      <c r="G13" s="98">
        <v>2</v>
      </c>
      <c r="H13" s="98">
        <v>2</v>
      </c>
      <c r="I13" s="36">
        <v>10</v>
      </c>
      <c r="J13" s="36"/>
      <c r="K13" s="36">
        <v>10</v>
      </c>
      <c r="L13" s="36"/>
      <c r="M13" s="36"/>
      <c r="N13" s="36"/>
    </row>
    <row r="14" ht="15" customHeight="1" spans="1:14">
      <c r="A14" s="35"/>
      <c r="B14" s="36"/>
      <c r="C14" s="36"/>
      <c r="D14" s="38"/>
      <c r="E14" s="38"/>
      <c r="F14" s="38"/>
      <c r="G14" s="42"/>
      <c r="H14" s="42"/>
      <c r="I14" s="36"/>
      <c r="J14" s="36"/>
      <c r="K14" s="36"/>
      <c r="L14" s="36"/>
      <c r="M14" s="36"/>
      <c r="N14" s="36"/>
    </row>
    <row r="15" ht="15" customHeight="1" spans="1:14">
      <c r="A15" s="35"/>
      <c r="B15" s="36"/>
      <c r="C15" s="36"/>
      <c r="D15" s="38"/>
      <c r="E15" s="38"/>
      <c r="F15" s="38"/>
      <c r="G15" s="42"/>
      <c r="H15" s="42"/>
      <c r="I15" s="36"/>
      <c r="J15" s="36"/>
      <c r="K15" s="36"/>
      <c r="L15" s="36"/>
      <c r="M15" s="36"/>
      <c r="N15" s="36"/>
    </row>
    <row r="16" ht="15" customHeight="1" spans="1:14">
      <c r="A16" s="35"/>
      <c r="B16" s="36"/>
      <c r="C16" s="36" t="s">
        <v>168</v>
      </c>
      <c r="D16" s="38" t="s">
        <v>287</v>
      </c>
      <c r="E16" s="38"/>
      <c r="F16" s="38"/>
      <c r="G16" s="42">
        <v>0.95</v>
      </c>
      <c r="H16" s="42">
        <v>0.95</v>
      </c>
      <c r="I16" s="36">
        <v>15</v>
      </c>
      <c r="J16" s="36"/>
      <c r="K16" s="36">
        <v>15</v>
      </c>
      <c r="L16" s="36"/>
      <c r="M16" s="36"/>
      <c r="N16" s="36"/>
    </row>
    <row r="17" ht="15" customHeight="1" spans="1:14">
      <c r="A17" s="35"/>
      <c r="B17" s="36"/>
      <c r="C17" s="36"/>
      <c r="D17" s="38"/>
      <c r="E17" s="38"/>
      <c r="F17" s="38"/>
      <c r="G17" s="42"/>
      <c r="H17" s="42"/>
      <c r="I17" s="36"/>
      <c r="J17" s="36"/>
      <c r="K17" s="36"/>
      <c r="L17" s="36"/>
      <c r="M17" s="36"/>
      <c r="N17" s="36"/>
    </row>
    <row r="18" ht="15" customHeight="1" spans="1:14">
      <c r="A18" s="35"/>
      <c r="B18" s="36"/>
      <c r="C18" s="36"/>
      <c r="D18" s="38"/>
      <c r="E18" s="38"/>
      <c r="F18" s="38"/>
      <c r="G18" s="36"/>
      <c r="H18" s="36"/>
      <c r="I18" s="36"/>
      <c r="J18" s="36"/>
      <c r="K18" s="36"/>
      <c r="L18" s="36"/>
      <c r="M18" s="36"/>
      <c r="N18" s="36"/>
    </row>
    <row r="19" ht="48" customHeight="1" spans="1:14">
      <c r="A19" s="35"/>
      <c r="B19" s="36"/>
      <c r="C19" s="36" t="s">
        <v>172</v>
      </c>
      <c r="D19" s="38" t="s">
        <v>288</v>
      </c>
      <c r="E19" s="38"/>
      <c r="F19" s="38"/>
      <c r="G19" s="36">
        <v>100</v>
      </c>
      <c r="H19" s="36">
        <v>80</v>
      </c>
      <c r="I19" s="36">
        <v>10</v>
      </c>
      <c r="J19" s="36"/>
      <c r="K19" s="36">
        <v>8</v>
      </c>
      <c r="L19" s="36"/>
      <c r="M19" s="36" t="s">
        <v>289</v>
      </c>
      <c r="N19" s="36"/>
    </row>
    <row r="20" ht="15" customHeight="1" spans="1:14">
      <c r="A20" s="35"/>
      <c r="B20" s="36"/>
      <c r="C20" s="36"/>
      <c r="D20" s="38"/>
      <c r="E20" s="38"/>
      <c r="F20" s="38"/>
      <c r="G20" s="36"/>
      <c r="H20" s="36"/>
      <c r="I20" s="36"/>
      <c r="J20" s="36"/>
      <c r="K20" s="36"/>
      <c r="L20" s="36"/>
      <c r="M20" s="36"/>
      <c r="N20" s="36"/>
    </row>
    <row r="21" ht="15" customHeight="1" spans="1:14">
      <c r="A21" s="35"/>
      <c r="B21" s="36"/>
      <c r="C21" s="36"/>
      <c r="D21" s="38"/>
      <c r="E21" s="38"/>
      <c r="F21" s="38"/>
      <c r="G21" s="36"/>
      <c r="H21" s="36"/>
      <c r="I21" s="36"/>
      <c r="J21" s="36"/>
      <c r="K21" s="36"/>
      <c r="L21" s="36"/>
      <c r="M21" s="36"/>
      <c r="N21" s="36"/>
    </row>
    <row r="22" ht="15" customHeight="1" spans="1:14">
      <c r="A22" s="35"/>
      <c r="B22" s="36"/>
      <c r="C22" s="36" t="s">
        <v>174</v>
      </c>
      <c r="D22" s="38" t="s">
        <v>175</v>
      </c>
      <c r="E22" s="38"/>
      <c r="F22" s="38"/>
      <c r="G22" s="36">
        <v>100</v>
      </c>
      <c r="H22" s="36">
        <v>100</v>
      </c>
      <c r="I22" s="36">
        <v>15</v>
      </c>
      <c r="J22" s="36"/>
      <c r="K22" s="36">
        <v>15</v>
      </c>
      <c r="L22" s="36"/>
      <c r="M22" s="36"/>
      <c r="N22" s="36"/>
    </row>
    <row r="23" ht="15" customHeight="1" spans="1:14">
      <c r="A23" s="35"/>
      <c r="B23" s="36"/>
      <c r="C23" s="36"/>
      <c r="D23" s="38"/>
      <c r="E23" s="38"/>
      <c r="F23" s="38"/>
      <c r="G23" s="36"/>
      <c r="H23" s="36"/>
      <c r="I23" s="36"/>
      <c r="J23" s="36"/>
      <c r="K23" s="36"/>
      <c r="L23" s="36"/>
      <c r="M23" s="36"/>
      <c r="N23" s="36"/>
    </row>
    <row r="24" ht="15" customHeight="1" spans="1:14">
      <c r="A24" s="35"/>
      <c r="B24" s="36"/>
      <c r="C24" s="36"/>
      <c r="D24" s="38"/>
      <c r="E24" s="38"/>
      <c r="F24" s="38"/>
      <c r="G24" s="36"/>
      <c r="H24" s="36"/>
      <c r="I24" s="36"/>
      <c r="J24" s="36"/>
      <c r="K24" s="36"/>
      <c r="L24" s="36"/>
      <c r="M24" s="36"/>
      <c r="N24" s="36"/>
    </row>
    <row r="25" ht="15" customHeight="1" spans="1:14">
      <c r="A25" s="35"/>
      <c r="B25" s="36" t="s">
        <v>176</v>
      </c>
      <c r="C25" s="36" t="s">
        <v>85</v>
      </c>
      <c r="D25" s="38"/>
      <c r="E25" s="38"/>
      <c r="F25" s="38"/>
      <c r="G25" s="36"/>
      <c r="H25" s="36"/>
      <c r="I25" s="36"/>
      <c r="J25" s="36"/>
      <c r="K25" s="36"/>
      <c r="L25" s="36"/>
      <c r="M25" s="36"/>
      <c r="N25" s="36"/>
    </row>
    <row r="26" ht="15" customHeight="1" spans="1:14">
      <c r="A26" s="35"/>
      <c r="B26" s="36"/>
      <c r="C26" s="36"/>
      <c r="D26" s="38"/>
      <c r="E26" s="38"/>
      <c r="F26" s="38"/>
      <c r="G26" s="36"/>
      <c r="H26" s="36"/>
      <c r="I26" s="36"/>
      <c r="J26" s="36"/>
      <c r="K26" s="36"/>
      <c r="L26" s="36"/>
      <c r="M26" s="36"/>
      <c r="N26" s="36"/>
    </row>
    <row r="27" ht="15" customHeight="1" spans="1:14">
      <c r="A27" s="35"/>
      <c r="B27" s="36"/>
      <c r="C27" s="36"/>
      <c r="D27" s="38"/>
      <c r="E27" s="38"/>
      <c r="F27" s="38"/>
      <c r="G27" s="36"/>
      <c r="H27" s="36"/>
      <c r="I27" s="36"/>
      <c r="J27" s="36"/>
      <c r="K27" s="36"/>
      <c r="L27" s="36"/>
      <c r="M27" s="36"/>
      <c r="N27" s="36"/>
    </row>
    <row r="28" ht="15" customHeight="1" spans="1:14">
      <c r="A28" s="35"/>
      <c r="B28" s="36"/>
      <c r="C28" s="36" t="s">
        <v>86</v>
      </c>
      <c r="D28" s="38" t="s">
        <v>290</v>
      </c>
      <c r="E28" s="38"/>
      <c r="F28" s="38"/>
      <c r="G28" s="98">
        <v>1</v>
      </c>
      <c r="H28" s="98">
        <v>1</v>
      </c>
      <c r="I28" s="36">
        <v>10</v>
      </c>
      <c r="J28" s="36"/>
      <c r="K28" s="36">
        <v>10</v>
      </c>
      <c r="L28" s="36"/>
      <c r="M28" s="36"/>
      <c r="N28" s="36"/>
    </row>
    <row r="29" ht="23" customHeight="1" spans="1:14">
      <c r="A29" s="35"/>
      <c r="B29" s="36"/>
      <c r="C29" s="36"/>
      <c r="D29" s="38"/>
      <c r="E29" s="38"/>
      <c r="F29" s="38"/>
      <c r="G29" s="36"/>
      <c r="H29" s="36"/>
      <c r="I29" s="36"/>
      <c r="J29" s="36"/>
      <c r="K29" s="36"/>
      <c r="L29" s="36"/>
      <c r="M29" s="36"/>
      <c r="N29" s="36"/>
    </row>
    <row r="30" ht="15" customHeight="1" spans="1:14">
      <c r="A30" s="35"/>
      <c r="B30" s="36"/>
      <c r="C30" s="36"/>
      <c r="D30" s="38"/>
      <c r="E30" s="38"/>
      <c r="F30" s="38"/>
      <c r="G30" s="36"/>
      <c r="H30" s="36"/>
      <c r="I30" s="36"/>
      <c r="J30" s="36"/>
      <c r="K30" s="36"/>
      <c r="L30" s="36"/>
      <c r="M30" s="36"/>
      <c r="N30" s="36"/>
    </row>
    <row r="31" ht="15" customHeight="1" spans="1:14">
      <c r="A31" s="35"/>
      <c r="B31" s="36"/>
      <c r="C31" s="36" t="s">
        <v>87</v>
      </c>
      <c r="D31" s="38" t="s">
        <v>291</v>
      </c>
      <c r="E31" s="38"/>
      <c r="F31" s="38"/>
      <c r="G31" s="36">
        <v>90</v>
      </c>
      <c r="H31" s="36">
        <v>90</v>
      </c>
      <c r="I31" s="36">
        <v>10</v>
      </c>
      <c r="J31" s="36"/>
      <c r="K31" s="36">
        <v>10</v>
      </c>
      <c r="L31" s="36"/>
      <c r="M31" s="36"/>
      <c r="N31" s="36"/>
    </row>
    <row r="32" ht="15" customHeight="1" spans="1:14">
      <c r="A32" s="35"/>
      <c r="B32" s="36"/>
      <c r="C32" s="36"/>
      <c r="D32" s="38"/>
      <c r="E32" s="38"/>
      <c r="F32" s="38"/>
      <c r="G32" s="36"/>
      <c r="H32" s="36"/>
      <c r="I32" s="36"/>
      <c r="J32" s="36"/>
      <c r="K32" s="36"/>
      <c r="L32" s="36"/>
      <c r="M32" s="36"/>
      <c r="N32" s="36"/>
    </row>
    <row r="33" ht="15" customHeight="1" spans="1:14">
      <c r="A33" s="35"/>
      <c r="B33" s="36"/>
      <c r="C33" s="36"/>
      <c r="D33" s="38"/>
      <c r="E33" s="38"/>
      <c r="F33" s="38"/>
      <c r="G33" s="36"/>
      <c r="H33" s="36"/>
      <c r="I33" s="36"/>
      <c r="J33" s="36"/>
      <c r="K33" s="36"/>
      <c r="L33" s="36"/>
      <c r="M33" s="36"/>
      <c r="N33" s="36"/>
    </row>
    <row r="34" ht="15" customHeight="1" spans="1:14">
      <c r="A34" s="35"/>
      <c r="B34" s="36"/>
      <c r="C34" s="36" t="s">
        <v>205</v>
      </c>
      <c r="D34" s="38" t="s">
        <v>292</v>
      </c>
      <c r="E34" s="38"/>
      <c r="F34" s="38"/>
      <c r="G34" s="36">
        <v>95</v>
      </c>
      <c r="H34" s="36">
        <v>95</v>
      </c>
      <c r="I34" s="36">
        <v>10</v>
      </c>
      <c r="J34" s="36"/>
      <c r="K34" s="36">
        <v>10</v>
      </c>
      <c r="L34" s="36"/>
      <c r="M34" s="36"/>
      <c r="N34" s="36"/>
    </row>
    <row r="35" ht="15" customHeight="1" spans="1:14">
      <c r="A35" s="35"/>
      <c r="B35" s="36"/>
      <c r="C35" s="36"/>
      <c r="D35" s="38"/>
      <c r="E35" s="38"/>
      <c r="F35" s="38"/>
      <c r="G35" s="36"/>
      <c r="H35" s="36"/>
      <c r="I35" s="36"/>
      <c r="J35" s="36"/>
      <c r="K35" s="36"/>
      <c r="L35" s="36"/>
      <c r="M35" s="36"/>
      <c r="N35" s="36"/>
    </row>
    <row r="36" ht="15" customHeight="1" spans="1:14">
      <c r="A36" s="35"/>
      <c r="B36" s="36"/>
      <c r="C36" s="36"/>
      <c r="D36" s="38"/>
      <c r="E36" s="38"/>
      <c r="F36" s="38"/>
      <c r="G36" s="36"/>
      <c r="H36" s="36"/>
      <c r="I36" s="36"/>
      <c r="J36" s="36"/>
      <c r="K36" s="36"/>
      <c r="L36" s="36"/>
      <c r="M36" s="36"/>
      <c r="N36" s="36"/>
    </row>
    <row r="37" ht="15" customHeight="1" spans="1:14">
      <c r="A37" s="35"/>
      <c r="B37" s="36" t="s">
        <v>179</v>
      </c>
      <c r="C37" s="36" t="s">
        <v>180</v>
      </c>
      <c r="D37" s="38" t="s">
        <v>293</v>
      </c>
      <c r="E37" s="38"/>
      <c r="F37" s="38"/>
      <c r="G37" s="42">
        <v>0.95</v>
      </c>
      <c r="H37" s="42">
        <v>0.95</v>
      </c>
      <c r="I37" s="36">
        <v>10</v>
      </c>
      <c r="J37" s="36"/>
      <c r="K37" s="36">
        <v>10</v>
      </c>
      <c r="L37" s="36"/>
      <c r="M37" s="36"/>
      <c r="N37" s="36"/>
    </row>
    <row r="38" ht="15" customHeight="1" spans="1:14">
      <c r="A38" s="35"/>
      <c r="B38" s="36"/>
      <c r="C38" s="36"/>
      <c r="D38" s="38"/>
      <c r="E38" s="38"/>
      <c r="F38" s="38"/>
      <c r="G38" s="36"/>
      <c r="H38" s="36"/>
      <c r="I38" s="36"/>
      <c r="J38" s="36"/>
      <c r="K38" s="36"/>
      <c r="L38" s="36"/>
      <c r="M38" s="36"/>
      <c r="N38" s="36"/>
    </row>
    <row r="39" ht="15" customHeight="1" spans="1:14">
      <c r="A39" s="35"/>
      <c r="B39" s="36"/>
      <c r="C39" s="36"/>
      <c r="D39" s="38"/>
      <c r="E39" s="38"/>
      <c r="F39" s="38"/>
      <c r="G39" s="36"/>
      <c r="H39" s="36"/>
      <c r="I39" s="36"/>
      <c r="J39" s="36"/>
      <c r="K39" s="36"/>
      <c r="L39" s="36"/>
      <c r="M39" s="36"/>
      <c r="N39" s="36"/>
    </row>
    <row r="40" ht="15" customHeight="1" spans="1:14">
      <c r="A40" s="43" t="s">
        <v>183</v>
      </c>
      <c r="B40" s="43"/>
      <c r="C40" s="43"/>
      <c r="D40" s="43"/>
      <c r="E40" s="43"/>
      <c r="F40" s="43"/>
      <c r="G40" s="43"/>
      <c r="H40" s="43"/>
      <c r="I40" s="43">
        <v>100</v>
      </c>
      <c r="J40" s="43"/>
      <c r="K40" s="43">
        <v>96</v>
      </c>
      <c r="L40" s="43"/>
      <c r="M40" s="46"/>
      <c r="N40" s="46"/>
    </row>
    <row r="41" spans="1:14">
      <c r="A41" s="10" t="s">
        <v>184</v>
      </c>
      <c r="B41" s="11" t="s">
        <v>185</v>
      </c>
      <c r="C41" s="12"/>
      <c r="D41" s="12"/>
      <c r="E41" s="12"/>
      <c r="F41" s="12"/>
      <c r="G41" s="12"/>
      <c r="H41" s="12"/>
      <c r="I41" s="12"/>
      <c r="J41" s="12"/>
      <c r="K41" s="12"/>
      <c r="L41" s="12"/>
      <c r="M41" s="12"/>
      <c r="N41" s="15"/>
    </row>
    <row r="42" spans="1:14">
      <c r="A42" s="13" t="s">
        <v>186</v>
      </c>
      <c r="B42" s="13"/>
      <c r="C42" s="13"/>
      <c r="D42" s="13"/>
      <c r="E42" s="13"/>
      <c r="F42" s="13"/>
      <c r="G42" s="13"/>
      <c r="H42" s="13"/>
      <c r="I42" s="13"/>
      <c r="J42" s="13"/>
      <c r="K42" s="13"/>
      <c r="L42" s="13"/>
      <c r="M42" s="13"/>
      <c r="N42" s="13"/>
    </row>
    <row r="43" ht="51.95" customHeight="1" spans="1:14">
      <c r="A43" s="13" t="s">
        <v>187</v>
      </c>
      <c r="B43" s="13"/>
      <c r="C43" s="13"/>
      <c r="D43" s="13"/>
      <c r="E43" s="13"/>
      <c r="F43" s="13"/>
      <c r="G43" s="13"/>
      <c r="H43" s="13"/>
      <c r="I43" s="13"/>
      <c r="J43" s="13"/>
      <c r="K43" s="13"/>
      <c r="L43" s="13"/>
      <c r="M43" s="13"/>
      <c r="N43" s="13"/>
    </row>
    <row r="44" ht="41.1" customHeight="1" spans="1:14">
      <c r="A44" s="13" t="s">
        <v>188</v>
      </c>
      <c r="B44" s="13"/>
      <c r="C44" s="13"/>
      <c r="D44" s="13"/>
      <c r="E44" s="13"/>
      <c r="F44" s="13"/>
      <c r="G44" s="13"/>
      <c r="H44" s="13"/>
      <c r="I44" s="13"/>
      <c r="J44" s="13"/>
      <c r="K44" s="13"/>
      <c r="L44" s="13"/>
      <c r="M44" s="13"/>
      <c r="N44" s="13"/>
    </row>
    <row r="45" ht="15.95" customHeight="1"/>
  </sheetData>
  <mergeCells count="173">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A40:H40"/>
    <mergeCell ref="I40:J40"/>
    <mergeCell ref="K40:L40"/>
    <mergeCell ref="M40:N40"/>
    <mergeCell ref="B41:N41"/>
    <mergeCell ref="A42:N42"/>
    <mergeCell ref="A43:N43"/>
    <mergeCell ref="A44:N44"/>
    <mergeCell ref="A10:A11"/>
    <mergeCell ref="A12:A39"/>
    <mergeCell ref="B13:B24"/>
    <mergeCell ref="B25:B36"/>
    <mergeCell ref="B37:B39"/>
    <mergeCell ref="C13:C15"/>
    <mergeCell ref="C16:C18"/>
    <mergeCell ref="C19:C21"/>
    <mergeCell ref="C22:C24"/>
    <mergeCell ref="C25:C27"/>
    <mergeCell ref="C28:C30"/>
    <mergeCell ref="C31:C33"/>
    <mergeCell ref="C34:C36"/>
    <mergeCell ref="C37:C39"/>
    <mergeCell ref="E4:E5"/>
    <mergeCell ref="N4:N5"/>
    <mergeCell ref="A4:B9"/>
    <mergeCell ref="C4:D5"/>
    <mergeCell ref="F4:G5"/>
    <mergeCell ref="H4:I5"/>
    <mergeCell ref="J4:K5"/>
    <mergeCell ref="L4:M5"/>
  </mergeCells>
  <pageMargins left="0.75" right="0.75" top="1" bottom="1" header="0.5" footer="0.5"/>
  <pageSetup paperSize="9" scale="85"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6"/>
  <sheetViews>
    <sheetView topLeftCell="A3" workbookViewId="0">
      <selection activeCell="Q17" sqref="Q17"/>
    </sheetView>
  </sheetViews>
  <sheetFormatPr defaultColWidth="9" defaultRowHeight="14.1"/>
  <cols>
    <col min="1" max="1" width="5.25225225225225" customWidth="1"/>
    <col min="3" max="3" width="7.25225225225225" customWidth="1"/>
    <col min="5" max="5" width="12.3783783783784" customWidth="1"/>
    <col min="6" max="6" width="8.88288288288288" customWidth="1"/>
    <col min="7" max="7" width="22.1981981981982" customWidth="1"/>
    <col min="8" max="8" width="10.1261261261261" customWidth="1"/>
    <col min="9" max="9" width="6.87387387387387" customWidth="1"/>
    <col min="10" max="10" width="0.873873873873874" customWidth="1"/>
    <col min="11" max="11" width="8" customWidth="1"/>
    <col min="12" max="12" width="1" customWidth="1"/>
    <col min="13" max="13" width="6.87387387387387" customWidth="1"/>
    <col min="14" max="14" width="18.1981981981982" customWidth="1"/>
  </cols>
  <sheetData>
    <row r="1" ht="42" customHeight="1" spans="1:14">
      <c r="A1" s="1" t="s">
        <v>150</v>
      </c>
      <c r="B1" s="1"/>
      <c r="C1" s="1"/>
      <c r="D1" s="1"/>
      <c r="E1" s="1"/>
      <c r="F1" s="1"/>
      <c r="G1" s="1"/>
      <c r="H1" s="1"/>
      <c r="I1" s="1"/>
      <c r="J1" s="1"/>
      <c r="K1" s="1"/>
      <c r="L1" s="1"/>
      <c r="M1" s="1"/>
      <c r="N1" s="1"/>
    </row>
    <row r="2" ht="15" customHeight="1" spans="1:14">
      <c r="A2" s="2" t="s">
        <v>115</v>
      </c>
      <c r="B2" s="2"/>
      <c r="C2" s="2" t="s">
        <v>142</v>
      </c>
      <c r="D2" s="2"/>
      <c r="E2" s="2"/>
      <c r="F2" s="2"/>
      <c r="G2" s="2"/>
      <c r="H2" s="2"/>
      <c r="I2" s="2"/>
      <c r="J2" s="2"/>
      <c r="K2" s="2"/>
      <c r="L2" s="2"/>
      <c r="M2" s="2"/>
      <c r="N2" s="2"/>
    </row>
    <row r="3" ht="15" customHeight="1" spans="1:14">
      <c r="A3" s="2" t="s">
        <v>116</v>
      </c>
      <c r="B3" s="2"/>
      <c r="C3" s="2" t="s">
        <v>127</v>
      </c>
      <c r="D3" s="2"/>
      <c r="E3" s="2"/>
      <c r="F3" s="2"/>
      <c r="G3" s="2"/>
      <c r="H3" s="2" t="s">
        <v>151</v>
      </c>
      <c r="I3" s="2"/>
      <c r="J3" s="2" t="s">
        <v>27</v>
      </c>
      <c r="K3" s="2"/>
      <c r="L3" s="2"/>
      <c r="M3" s="2"/>
      <c r="N3" s="2"/>
    </row>
    <row r="4" ht="15" customHeight="1" spans="1:14">
      <c r="A4" s="2" t="s">
        <v>117</v>
      </c>
      <c r="B4" s="2"/>
      <c r="C4" s="2"/>
      <c r="D4" s="2"/>
      <c r="E4" s="2" t="s">
        <v>29</v>
      </c>
      <c r="F4" s="2" t="s">
        <v>152</v>
      </c>
      <c r="G4" s="2"/>
      <c r="H4" s="2" t="s">
        <v>153</v>
      </c>
      <c r="I4" s="2"/>
      <c r="J4" s="2" t="s">
        <v>33</v>
      </c>
      <c r="K4" s="2"/>
      <c r="L4" s="2" t="s">
        <v>154</v>
      </c>
      <c r="M4" s="2"/>
      <c r="N4" s="2" t="s">
        <v>34</v>
      </c>
    </row>
    <row r="5" ht="15" customHeight="1" spans="1:14">
      <c r="A5" s="2"/>
      <c r="B5" s="2"/>
      <c r="C5" s="2"/>
      <c r="D5" s="2"/>
      <c r="E5" s="2"/>
      <c r="F5" s="2"/>
      <c r="G5" s="2"/>
      <c r="H5" s="2"/>
      <c r="I5" s="2"/>
      <c r="J5" s="2"/>
      <c r="K5" s="2"/>
      <c r="L5" s="2"/>
      <c r="M5" s="2"/>
      <c r="N5" s="2"/>
    </row>
    <row r="6" ht="15" customHeight="1" spans="1:14">
      <c r="A6" s="2"/>
      <c r="B6" s="2"/>
      <c r="C6" s="4" t="s">
        <v>155</v>
      </c>
      <c r="D6" s="4"/>
      <c r="E6" s="2">
        <v>17</v>
      </c>
      <c r="F6" s="2">
        <v>17</v>
      </c>
      <c r="G6" s="2"/>
      <c r="H6" s="2">
        <v>15.3</v>
      </c>
      <c r="I6" s="2"/>
      <c r="J6" s="2">
        <v>10</v>
      </c>
      <c r="K6" s="2"/>
      <c r="L6" s="52">
        <v>0.9</v>
      </c>
      <c r="M6" s="2"/>
      <c r="N6" s="2">
        <v>9</v>
      </c>
    </row>
    <row r="7" ht="15" customHeight="1" spans="1:14">
      <c r="A7" s="2"/>
      <c r="B7" s="2"/>
      <c r="C7" s="2" t="s">
        <v>156</v>
      </c>
      <c r="D7" s="2"/>
      <c r="E7" s="2">
        <v>17</v>
      </c>
      <c r="F7" s="2">
        <v>17</v>
      </c>
      <c r="G7" s="2"/>
      <c r="H7" s="2">
        <v>15.3</v>
      </c>
      <c r="I7" s="2"/>
      <c r="J7" s="2" t="s">
        <v>37</v>
      </c>
      <c r="K7" s="2"/>
      <c r="L7" s="52">
        <v>0.9</v>
      </c>
      <c r="M7" s="2"/>
      <c r="N7" s="2" t="s">
        <v>37</v>
      </c>
    </row>
    <row r="8" ht="15" customHeight="1" spans="1:14">
      <c r="A8" s="2"/>
      <c r="B8" s="2"/>
      <c r="C8" s="2" t="s">
        <v>157</v>
      </c>
      <c r="D8" s="2"/>
      <c r="E8" s="2"/>
      <c r="F8" s="2"/>
      <c r="G8" s="2"/>
      <c r="H8" s="2"/>
      <c r="I8" s="2"/>
      <c r="J8" s="2" t="s">
        <v>37</v>
      </c>
      <c r="K8" s="2"/>
      <c r="L8" s="2"/>
      <c r="M8" s="2"/>
      <c r="N8" s="2" t="s">
        <v>37</v>
      </c>
    </row>
    <row r="9" ht="15" customHeight="1" spans="1:14">
      <c r="A9" s="2"/>
      <c r="B9" s="2"/>
      <c r="C9" s="2" t="s">
        <v>125</v>
      </c>
      <c r="D9" s="2"/>
      <c r="E9" s="2"/>
      <c r="F9" s="2"/>
      <c r="G9" s="2"/>
      <c r="H9" s="2"/>
      <c r="I9" s="2"/>
      <c r="J9" s="2" t="s">
        <v>37</v>
      </c>
      <c r="K9" s="2"/>
      <c r="L9" s="2"/>
      <c r="M9" s="2"/>
      <c r="N9" s="2" t="s">
        <v>37</v>
      </c>
    </row>
    <row r="10" ht="15" customHeight="1" spans="1:14">
      <c r="A10" s="2" t="s">
        <v>158</v>
      </c>
      <c r="B10" s="2" t="s">
        <v>40</v>
      </c>
      <c r="C10" s="2"/>
      <c r="D10" s="2"/>
      <c r="E10" s="2"/>
      <c r="F10" s="2"/>
      <c r="G10" s="2"/>
      <c r="H10" s="2" t="s">
        <v>159</v>
      </c>
      <c r="I10" s="2"/>
      <c r="J10" s="2"/>
      <c r="K10" s="2"/>
      <c r="L10" s="2"/>
      <c r="M10" s="2"/>
      <c r="N10" s="2"/>
    </row>
    <row r="11" ht="60" customHeight="1" spans="1:14">
      <c r="A11" s="2"/>
      <c r="B11" s="2" t="s">
        <v>294</v>
      </c>
      <c r="C11" s="2"/>
      <c r="D11" s="2"/>
      <c r="E11" s="2"/>
      <c r="F11" s="2"/>
      <c r="G11" s="2"/>
      <c r="H11" s="2" t="s">
        <v>295</v>
      </c>
      <c r="I11" s="2"/>
      <c r="J11" s="2"/>
      <c r="K11" s="2"/>
      <c r="L11" s="2"/>
      <c r="M11" s="2"/>
      <c r="N11" s="2"/>
    </row>
    <row r="12" ht="18.95" customHeight="1" spans="1:14">
      <c r="A12" s="35" t="s">
        <v>162</v>
      </c>
      <c r="B12" s="36" t="s">
        <v>48</v>
      </c>
      <c r="C12" s="36" t="s">
        <v>49</v>
      </c>
      <c r="D12" s="36" t="s">
        <v>50</v>
      </c>
      <c r="E12" s="36"/>
      <c r="F12" s="36"/>
      <c r="G12" s="36" t="s">
        <v>51</v>
      </c>
      <c r="H12" s="36" t="s">
        <v>52</v>
      </c>
      <c r="I12" s="36" t="s">
        <v>33</v>
      </c>
      <c r="J12" s="36"/>
      <c r="K12" s="36" t="s">
        <v>34</v>
      </c>
      <c r="L12" s="36"/>
      <c r="M12" s="36" t="s">
        <v>53</v>
      </c>
      <c r="N12" s="36"/>
    </row>
    <row r="13" ht="15" customHeight="1" spans="1:14">
      <c r="A13" s="35"/>
      <c r="B13" s="36" t="s">
        <v>163</v>
      </c>
      <c r="C13" s="36" t="s">
        <v>164</v>
      </c>
      <c r="D13" s="38" t="s">
        <v>296</v>
      </c>
      <c r="E13" s="38"/>
      <c r="F13" s="38"/>
      <c r="G13" s="86">
        <v>22</v>
      </c>
      <c r="H13" s="86">
        <v>22</v>
      </c>
      <c r="I13" s="36">
        <v>5</v>
      </c>
      <c r="J13" s="36"/>
      <c r="K13" s="36">
        <v>5</v>
      </c>
      <c r="L13" s="36"/>
      <c r="M13" s="36"/>
      <c r="N13" s="36"/>
    </row>
    <row r="14" ht="15" customHeight="1" spans="1:14">
      <c r="A14" s="35"/>
      <c r="B14" s="36"/>
      <c r="C14" s="36"/>
      <c r="D14" s="38" t="s">
        <v>297</v>
      </c>
      <c r="E14" s="38"/>
      <c r="F14" s="38"/>
      <c r="G14" s="86">
        <v>22</v>
      </c>
      <c r="H14" s="86">
        <v>22</v>
      </c>
      <c r="I14" s="36">
        <v>5</v>
      </c>
      <c r="J14" s="36"/>
      <c r="K14" s="36">
        <v>5</v>
      </c>
      <c r="L14" s="36"/>
      <c r="M14" s="36"/>
      <c r="N14" s="36"/>
    </row>
    <row r="15" ht="35" customHeight="1" spans="1:14">
      <c r="A15" s="35"/>
      <c r="B15" s="36"/>
      <c r="C15" s="36"/>
      <c r="D15" s="87" t="s">
        <v>298</v>
      </c>
      <c r="E15" s="88"/>
      <c r="F15" s="89"/>
      <c r="G15" s="90">
        <v>1</v>
      </c>
      <c r="H15" s="90">
        <v>0.9</v>
      </c>
      <c r="I15" s="96">
        <v>5</v>
      </c>
      <c r="J15" s="97"/>
      <c r="K15" s="96">
        <v>4</v>
      </c>
      <c r="L15" s="97"/>
      <c r="M15" s="45" t="s">
        <v>299</v>
      </c>
      <c r="N15" s="45"/>
    </row>
    <row r="16" ht="15" customHeight="1" spans="1:14">
      <c r="A16" s="35"/>
      <c r="B16" s="36"/>
      <c r="C16" s="36"/>
      <c r="D16" s="38" t="s">
        <v>300</v>
      </c>
      <c r="E16" s="38"/>
      <c r="F16" s="38"/>
      <c r="G16" s="86">
        <v>2</v>
      </c>
      <c r="H16" s="86">
        <v>2</v>
      </c>
      <c r="I16" s="36">
        <v>5</v>
      </c>
      <c r="J16" s="36"/>
      <c r="K16" s="36">
        <v>5</v>
      </c>
      <c r="L16" s="36"/>
      <c r="M16" s="36"/>
      <c r="N16" s="36"/>
    </row>
    <row r="17" ht="22" customHeight="1" spans="1:14">
      <c r="A17" s="35"/>
      <c r="B17" s="36"/>
      <c r="C17" s="36" t="s">
        <v>168</v>
      </c>
      <c r="D17" s="38" t="s">
        <v>301</v>
      </c>
      <c r="E17" s="38"/>
      <c r="F17" s="38"/>
      <c r="G17" s="36" t="s">
        <v>302</v>
      </c>
      <c r="H17" s="36" t="s">
        <v>302</v>
      </c>
      <c r="I17" s="36">
        <v>5</v>
      </c>
      <c r="J17" s="36"/>
      <c r="K17" s="36">
        <v>5</v>
      </c>
      <c r="L17" s="36"/>
      <c r="M17" s="36"/>
      <c r="N17" s="36"/>
    </row>
    <row r="18" ht="15" customHeight="1" spans="1:14">
      <c r="A18" s="35"/>
      <c r="B18" s="36"/>
      <c r="C18" s="36" t="s">
        <v>172</v>
      </c>
      <c r="D18" s="91" t="s">
        <v>303</v>
      </c>
      <c r="E18" s="92"/>
      <c r="F18" s="93"/>
      <c r="G18" s="94" t="s">
        <v>226</v>
      </c>
      <c r="H18" s="94" t="s">
        <v>226</v>
      </c>
      <c r="I18" s="36">
        <v>3</v>
      </c>
      <c r="J18" s="36"/>
      <c r="K18" s="36">
        <v>3</v>
      </c>
      <c r="L18" s="36"/>
      <c r="M18" s="36"/>
      <c r="N18" s="36"/>
    </row>
    <row r="19" ht="15" customHeight="1" spans="1:14">
      <c r="A19" s="35"/>
      <c r="B19" s="36"/>
      <c r="C19" s="36"/>
      <c r="D19" s="91" t="s">
        <v>304</v>
      </c>
      <c r="E19" s="92"/>
      <c r="F19" s="93"/>
      <c r="G19" s="94" t="s">
        <v>226</v>
      </c>
      <c r="H19" s="94" t="s">
        <v>226</v>
      </c>
      <c r="I19" s="96">
        <v>3</v>
      </c>
      <c r="J19" s="97"/>
      <c r="K19" s="96">
        <v>3</v>
      </c>
      <c r="L19" s="97"/>
      <c r="M19" s="96"/>
      <c r="N19" s="97"/>
    </row>
    <row r="20" ht="35" customHeight="1" spans="1:14">
      <c r="A20" s="35"/>
      <c r="B20" s="36"/>
      <c r="C20" s="36"/>
      <c r="D20" s="95" t="s">
        <v>305</v>
      </c>
      <c r="E20" s="95"/>
      <c r="F20" s="95"/>
      <c r="G20" s="94" t="s">
        <v>306</v>
      </c>
      <c r="H20" s="36" t="s">
        <v>307</v>
      </c>
      <c r="I20" s="36">
        <v>4</v>
      </c>
      <c r="J20" s="36"/>
      <c r="K20" s="36">
        <v>3</v>
      </c>
      <c r="L20" s="36"/>
      <c r="M20" s="45" t="s">
        <v>299</v>
      </c>
      <c r="N20" s="45"/>
    </row>
    <row r="21" ht="35" customHeight="1" spans="1:14">
      <c r="A21" s="35"/>
      <c r="B21" s="36"/>
      <c r="C21" s="36"/>
      <c r="D21" s="91" t="s">
        <v>308</v>
      </c>
      <c r="E21" s="92"/>
      <c r="F21" s="93"/>
      <c r="G21" s="94" t="s">
        <v>226</v>
      </c>
      <c r="H21" s="36" t="s">
        <v>227</v>
      </c>
      <c r="I21" s="36">
        <v>5</v>
      </c>
      <c r="J21" s="36"/>
      <c r="K21" s="36">
        <v>4</v>
      </c>
      <c r="L21" s="36"/>
      <c r="M21" s="45" t="s">
        <v>299</v>
      </c>
      <c r="N21" s="45"/>
    </row>
    <row r="22" ht="15" customHeight="1" spans="1:14">
      <c r="A22" s="35"/>
      <c r="B22" s="36"/>
      <c r="C22" s="36" t="s">
        <v>174</v>
      </c>
      <c r="D22" s="38" t="s">
        <v>309</v>
      </c>
      <c r="E22" s="38"/>
      <c r="F22" s="38"/>
      <c r="G22" s="36" t="s">
        <v>310</v>
      </c>
      <c r="H22" s="36" t="s">
        <v>310</v>
      </c>
      <c r="I22" s="36">
        <v>5</v>
      </c>
      <c r="J22" s="36"/>
      <c r="K22" s="36">
        <v>5</v>
      </c>
      <c r="L22" s="36"/>
      <c r="M22" s="36"/>
      <c r="N22" s="36"/>
    </row>
    <row r="23" ht="15" customHeight="1" spans="1:14">
      <c r="A23" s="35"/>
      <c r="B23" s="36"/>
      <c r="C23" s="36"/>
      <c r="D23" s="38" t="s">
        <v>311</v>
      </c>
      <c r="E23" s="38"/>
      <c r="F23" s="38"/>
      <c r="G23" s="36" t="s">
        <v>310</v>
      </c>
      <c r="H23" s="36" t="s">
        <v>310</v>
      </c>
      <c r="I23" s="36">
        <v>5</v>
      </c>
      <c r="J23" s="36"/>
      <c r="K23" s="36">
        <v>5</v>
      </c>
      <c r="L23" s="36"/>
      <c r="M23" s="36"/>
      <c r="N23" s="36"/>
    </row>
    <row r="24" ht="15" customHeight="1" spans="1:14">
      <c r="A24" s="35"/>
      <c r="B24" s="36" t="s">
        <v>176</v>
      </c>
      <c r="C24" s="36" t="s">
        <v>86</v>
      </c>
      <c r="D24" s="38" t="s">
        <v>312</v>
      </c>
      <c r="E24" s="38"/>
      <c r="F24" s="38"/>
      <c r="G24" s="36" t="s">
        <v>313</v>
      </c>
      <c r="H24" s="36" t="s">
        <v>313</v>
      </c>
      <c r="I24" s="36">
        <v>10</v>
      </c>
      <c r="J24" s="36"/>
      <c r="K24" s="36">
        <v>10</v>
      </c>
      <c r="L24" s="36"/>
      <c r="M24" s="36"/>
      <c r="N24" s="36"/>
    </row>
    <row r="25" ht="15" customHeight="1" spans="1:14">
      <c r="A25" s="35"/>
      <c r="B25" s="36"/>
      <c r="C25" s="36"/>
      <c r="D25" s="38" t="s">
        <v>314</v>
      </c>
      <c r="E25" s="38"/>
      <c r="F25" s="38"/>
      <c r="G25" s="36" t="s">
        <v>315</v>
      </c>
      <c r="H25" s="36" t="s">
        <v>315</v>
      </c>
      <c r="I25" s="36">
        <v>5</v>
      </c>
      <c r="J25" s="36"/>
      <c r="K25" s="36">
        <v>5</v>
      </c>
      <c r="L25" s="36"/>
      <c r="M25" s="36"/>
      <c r="N25" s="36"/>
    </row>
    <row r="26" ht="32" customHeight="1" spans="1:14">
      <c r="A26" s="35"/>
      <c r="B26" s="36"/>
      <c r="C26" s="36" t="s">
        <v>87</v>
      </c>
      <c r="D26" s="38" t="s">
        <v>316</v>
      </c>
      <c r="E26" s="38"/>
      <c r="F26" s="38"/>
      <c r="G26" s="36" t="s">
        <v>317</v>
      </c>
      <c r="H26" s="36" t="s">
        <v>317</v>
      </c>
      <c r="I26" s="36">
        <v>5</v>
      </c>
      <c r="J26" s="36"/>
      <c r="K26" s="36">
        <v>5</v>
      </c>
      <c r="L26" s="36"/>
      <c r="M26" s="36"/>
      <c r="N26" s="36"/>
    </row>
    <row r="27" ht="15" customHeight="1" spans="1:14">
      <c r="A27" s="35"/>
      <c r="B27" s="36"/>
      <c r="C27" s="36" t="s">
        <v>205</v>
      </c>
      <c r="D27" s="38" t="s">
        <v>318</v>
      </c>
      <c r="E27" s="38"/>
      <c r="F27" s="38"/>
      <c r="G27" s="36" t="s">
        <v>319</v>
      </c>
      <c r="H27" s="36" t="s">
        <v>319</v>
      </c>
      <c r="I27" s="36">
        <v>5</v>
      </c>
      <c r="J27" s="36"/>
      <c r="K27" s="36">
        <v>5</v>
      </c>
      <c r="L27" s="36"/>
      <c r="M27" s="36"/>
      <c r="N27" s="36"/>
    </row>
    <row r="28" ht="15" customHeight="1" spans="1:14">
      <c r="A28" s="35"/>
      <c r="B28" s="36"/>
      <c r="C28" s="36"/>
      <c r="D28" s="38" t="s">
        <v>320</v>
      </c>
      <c r="E28" s="38"/>
      <c r="F28" s="38"/>
      <c r="G28" s="36" t="s">
        <v>321</v>
      </c>
      <c r="H28" s="36" t="s">
        <v>321</v>
      </c>
      <c r="I28" s="36">
        <v>5</v>
      </c>
      <c r="J28" s="36"/>
      <c r="K28" s="36">
        <v>5</v>
      </c>
      <c r="L28" s="36"/>
      <c r="M28" s="36"/>
      <c r="N28" s="36"/>
    </row>
    <row r="29" ht="15" customHeight="1" spans="1:14">
      <c r="A29" s="35"/>
      <c r="B29" s="36" t="s">
        <v>179</v>
      </c>
      <c r="C29" s="36" t="s">
        <v>180</v>
      </c>
      <c r="D29" s="38" t="s">
        <v>322</v>
      </c>
      <c r="E29" s="38"/>
      <c r="F29" s="38"/>
      <c r="G29" s="36" t="s">
        <v>107</v>
      </c>
      <c r="H29" s="36" t="s">
        <v>107</v>
      </c>
      <c r="I29" s="36">
        <v>5</v>
      </c>
      <c r="J29" s="36"/>
      <c r="K29" s="36">
        <v>5</v>
      </c>
      <c r="L29" s="36"/>
      <c r="M29" s="36"/>
      <c r="N29" s="36"/>
    </row>
    <row r="30" ht="15" customHeight="1" spans="1:14">
      <c r="A30" s="35"/>
      <c r="B30" s="36"/>
      <c r="C30" s="36"/>
      <c r="D30" s="38" t="s">
        <v>323</v>
      </c>
      <c r="E30" s="38"/>
      <c r="F30" s="38"/>
      <c r="G30" s="36" t="s">
        <v>107</v>
      </c>
      <c r="H30" s="36" t="s">
        <v>107</v>
      </c>
      <c r="I30" s="36">
        <v>5</v>
      </c>
      <c r="J30" s="36"/>
      <c r="K30" s="36">
        <v>5</v>
      </c>
      <c r="L30" s="36"/>
      <c r="M30" s="36"/>
      <c r="N30" s="36"/>
    </row>
    <row r="31" ht="15" customHeight="1" spans="1:14">
      <c r="A31" s="43" t="s">
        <v>183</v>
      </c>
      <c r="B31" s="43"/>
      <c r="C31" s="43"/>
      <c r="D31" s="43"/>
      <c r="E31" s="43"/>
      <c r="F31" s="43"/>
      <c r="G31" s="43"/>
      <c r="H31" s="43"/>
      <c r="I31" s="43">
        <v>100</v>
      </c>
      <c r="J31" s="43"/>
      <c r="K31" s="43">
        <v>96</v>
      </c>
      <c r="L31" s="43"/>
      <c r="M31" s="46"/>
      <c r="N31" s="46"/>
    </row>
    <row r="32" spans="1:14">
      <c r="A32" s="10" t="s">
        <v>184</v>
      </c>
      <c r="B32" s="11" t="s">
        <v>185</v>
      </c>
      <c r="C32" s="12"/>
      <c r="D32" s="12"/>
      <c r="E32" s="12"/>
      <c r="F32" s="12"/>
      <c r="G32" s="12"/>
      <c r="H32" s="12"/>
      <c r="I32" s="12"/>
      <c r="J32" s="12"/>
      <c r="K32" s="12"/>
      <c r="L32" s="12"/>
      <c r="M32" s="12"/>
      <c r="N32" s="15"/>
    </row>
    <row r="33" spans="1:14">
      <c r="A33" s="13" t="s">
        <v>186</v>
      </c>
      <c r="B33" s="13"/>
      <c r="C33" s="13"/>
      <c r="D33" s="13"/>
      <c r="E33" s="13"/>
      <c r="F33" s="13"/>
      <c r="G33" s="13"/>
      <c r="H33" s="13"/>
      <c r="I33" s="13"/>
      <c r="J33" s="13"/>
      <c r="K33" s="13"/>
      <c r="L33" s="13"/>
      <c r="M33" s="13"/>
      <c r="N33" s="13"/>
    </row>
    <row r="34" ht="51.95" customHeight="1" spans="1:14">
      <c r="A34" s="13" t="s">
        <v>187</v>
      </c>
      <c r="B34" s="13"/>
      <c r="C34" s="13"/>
      <c r="D34" s="13"/>
      <c r="E34" s="13"/>
      <c r="F34" s="13"/>
      <c r="G34" s="13"/>
      <c r="H34" s="13"/>
      <c r="I34" s="13"/>
      <c r="J34" s="13"/>
      <c r="K34" s="13"/>
      <c r="L34" s="13"/>
      <c r="M34" s="13"/>
      <c r="N34" s="13"/>
    </row>
    <row r="35" ht="41.1" customHeight="1" spans="1:14">
      <c r="A35" s="13" t="s">
        <v>188</v>
      </c>
      <c r="B35" s="13"/>
      <c r="C35" s="13"/>
      <c r="D35" s="13"/>
      <c r="E35" s="13"/>
      <c r="F35" s="13"/>
      <c r="G35" s="13"/>
      <c r="H35" s="13"/>
      <c r="I35" s="13"/>
      <c r="J35" s="13"/>
      <c r="K35" s="13"/>
      <c r="L35" s="13"/>
      <c r="M35" s="13"/>
      <c r="N35" s="13"/>
    </row>
    <row r="36" ht="15.95" customHeight="1"/>
  </sheetData>
  <mergeCells count="134">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A31:H31"/>
    <mergeCell ref="I31:J31"/>
    <mergeCell ref="K31:L31"/>
    <mergeCell ref="M31:N31"/>
    <mergeCell ref="B32:N32"/>
    <mergeCell ref="A33:N33"/>
    <mergeCell ref="A34:N34"/>
    <mergeCell ref="A35:N35"/>
    <mergeCell ref="A10:A11"/>
    <mergeCell ref="A12:A30"/>
    <mergeCell ref="B13:B23"/>
    <mergeCell ref="B24:B28"/>
    <mergeCell ref="B29:B30"/>
    <mergeCell ref="C13:C16"/>
    <mergeCell ref="C18:C21"/>
    <mergeCell ref="C22:C23"/>
    <mergeCell ref="C24:C25"/>
    <mergeCell ref="C27:C28"/>
    <mergeCell ref="C29:C30"/>
    <mergeCell ref="E4:E5"/>
    <mergeCell ref="N4:N5"/>
    <mergeCell ref="A4:B9"/>
    <mergeCell ref="C4:D5"/>
    <mergeCell ref="F4:G5"/>
    <mergeCell ref="H4:I5"/>
    <mergeCell ref="J4:K5"/>
    <mergeCell ref="L4:M5"/>
  </mergeCells>
  <pageMargins left="0.75" right="0.75" top="1" bottom="1" header="0.5" footer="0.5"/>
  <pageSetup paperSize="9" scale="85"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7"/>
  <sheetViews>
    <sheetView workbookViewId="0">
      <selection activeCell="U11" sqref="U11"/>
    </sheetView>
  </sheetViews>
  <sheetFormatPr defaultColWidth="9" defaultRowHeight="14.1"/>
  <cols>
    <col min="1" max="1" width="5.25225225225225" style="60" customWidth="1"/>
    <col min="2" max="2" width="9" style="60"/>
    <col min="3" max="3" width="7.25225225225225" style="60" customWidth="1"/>
    <col min="4" max="4" width="9" style="60"/>
    <col min="5" max="5" width="12.3783783783784" style="60" customWidth="1"/>
    <col min="6" max="6" width="2.37837837837838" style="60" customWidth="1"/>
    <col min="7" max="7" width="10.8738738738739" style="60" customWidth="1"/>
    <col min="8" max="8" width="10.1261261261261" style="60" customWidth="1"/>
    <col min="9" max="9" width="6.87387387387387" style="60" customWidth="1"/>
    <col min="10" max="10" width="0.873873873873874" style="60" customWidth="1"/>
    <col min="11" max="11" width="8" style="60" customWidth="1"/>
    <col min="12" max="12" width="1" style="60" customWidth="1"/>
    <col min="13" max="13" width="6.87387387387387" style="60" customWidth="1"/>
    <col min="14" max="14" width="12.8738738738739" style="60" customWidth="1"/>
    <col min="15" max="16384" width="9" style="60"/>
  </cols>
  <sheetData>
    <row r="1" s="60" customFormat="1" ht="54" customHeight="1" spans="1:14">
      <c r="A1" s="61" t="s">
        <v>150</v>
      </c>
      <c r="B1" s="62"/>
      <c r="C1" s="62"/>
      <c r="D1" s="62"/>
      <c r="E1" s="62"/>
      <c r="F1" s="62"/>
      <c r="G1" s="62"/>
      <c r="H1" s="62"/>
      <c r="I1" s="62"/>
      <c r="J1" s="62"/>
      <c r="K1" s="62"/>
      <c r="L1" s="62"/>
      <c r="M1" s="62"/>
      <c r="N1" s="62"/>
    </row>
    <row r="2" s="60" customFormat="1" ht="15" customHeight="1" spans="1:14">
      <c r="A2" s="49" t="s">
        <v>115</v>
      </c>
      <c r="B2" s="49"/>
      <c r="C2" s="49" t="s">
        <v>324</v>
      </c>
      <c r="D2" s="49"/>
      <c r="E2" s="49"/>
      <c r="F2" s="49"/>
      <c r="G2" s="49"/>
      <c r="H2" s="49"/>
      <c r="I2" s="49"/>
      <c r="J2" s="49"/>
      <c r="K2" s="49"/>
      <c r="L2" s="49"/>
      <c r="M2" s="49"/>
      <c r="N2" s="49"/>
    </row>
    <row r="3" s="60" customFormat="1" ht="15" customHeight="1" spans="1:14">
      <c r="A3" s="49" t="s">
        <v>116</v>
      </c>
      <c r="B3" s="49"/>
      <c r="C3" s="49" t="s">
        <v>127</v>
      </c>
      <c r="D3" s="49"/>
      <c r="E3" s="49"/>
      <c r="F3" s="49"/>
      <c r="G3" s="49"/>
      <c r="H3" s="49" t="s">
        <v>151</v>
      </c>
      <c r="I3" s="49"/>
      <c r="J3" s="49" t="s">
        <v>27</v>
      </c>
      <c r="K3" s="49"/>
      <c r="L3" s="49"/>
      <c r="M3" s="49"/>
      <c r="N3" s="49"/>
    </row>
    <row r="4" s="60" customFormat="1" ht="15" customHeight="1" spans="1:14">
      <c r="A4" s="49" t="s">
        <v>117</v>
      </c>
      <c r="B4" s="49"/>
      <c r="C4" s="49"/>
      <c r="D4" s="49"/>
      <c r="E4" s="49" t="s">
        <v>29</v>
      </c>
      <c r="F4" s="49" t="s">
        <v>152</v>
      </c>
      <c r="G4" s="49"/>
      <c r="H4" s="49" t="s">
        <v>153</v>
      </c>
      <c r="I4" s="49"/>
      <c r="J4" s="49" t="s">
        <v>33</v>
      </c>
      <c r="K4" s="49"/>
      <c r="L4" s="49" t="s">
        <v>154</v>
      </c>
      <c r="M4" s="49"/>
      <c r="N4" s="49" t="s">
        <v>34</v>
      </c>
    </row>
    <row r="5" s="60" customFormat="1" ht="15" customHeight="1" spans="1:14">
      <c r="A5" s="49"/>
      <c r="B5" s="49"/>
      <c r="C5" s="49"/>
      <c r="D5" s="49"/>
      <c r="E5" s="49"/>
      <c r="F5" s="49"/>
      <c r="G5" s="49"/>
      <c r="H5" s="49"/>
      <c r="I5" s="49"/>
      <c r="J5" s="49"/>
      <c r="K5" s="49"/>
      <c r="L5" s="49"/>
      <c r="M5" s="49"/>
      <c r="N5" s="49"/>
    </row>
    <row r="6" s="60" customFormat="1" ht="15" customHeight="1" spans="1:14">
      <c r="A6" s="49"/>
      <c r="B6" s="49"/>
      <c r="C6" s="63" t="s">
        <v>155</v>
      </c>
      <c r="D6" s="63"/>
      <c r="E6" s="49">
        <v>135.91</v>
      </c>
      <c r="F6" s="49">
        <v>135.91</v>
      </c>
      <c r="G6" s="49"/>
      <c r="H6" s="49">
        <v>133.38</v>
      </c>
      <c r="I6" s="49"/>
      <c r="J6" s="49">
        <v>10</v>
      </c>
      <c r="K6" s="49"/>
      <c r="L6" s="83">
        <f t="shared" ref="L6:L8" si="0">H6/F6</f>
        <v>0.981384739901405</v>
      </c>
      <c r="M6" s="49"/>
      <c r="N6" s="49">
        <v>9</v>
      </c>
    </row>
    <row r="7" s="60" customFormat="1" ht="15" customHeight="1" spans="1:14">
      <c r="A7" s="49"/>
      <c r="B7" s="49"/>
      <c r="C7" s="49" t="s">
        <v>156</v>
      </c>
      <c r="D7" s="49"/>
      <c r="E7" s="49">
        <v>110</v>
      </c>
      <c r="F7" s="49">
        <v>110</v>
      </c>
      <c r="G7" s="49"/>
      <c r="H7" s="49">
        <v>107.47</v>
      </c>
      <c r="I7" s="49"/>
      <c r="J7" s="49" t="s">
        <v>37</v>
      </c>
      <c r="K7" s="49"/>
      <c r="L7" s="83">
        <f t="shared" si="0"/>
        <v>0.977</v>
      </c>
      <c r="M7" s="49"/>
      <c r="N7" s="49" t="s">
        <v>37</v>
      </c>
    </row>
    <row r="8" s="60" customFormat="1" ht="15" customHeight="1" spans="1:14">
      <c r="A8" s="49"/>
      <c r="B8" s="49"/>
      <c r="C8" s="49" t="s">
        <v>157</v>
      </c>
      <c r="D8" s="49"/>
      <c r="E8" s="49">
        <v>25.91</v>
      </c>
      <c r="F8" s="49">
        <v>25.91</v>
      </c>
      <c r="G8" s="49"/>
      <c r="H8" s="49">
        <v>25.91</v>
      </c>
      <c r="I8" s="49"/>
      <c r="J8" s="49" t="s">
        <v>37</v>
      </c>
      <c r="K8" s="49"/>
      <c r="L8" s="83">
        <f t="shared" si="0"/>
        <v>1</v>
      </c>
      <c r="M8" s="49"/>
      <c r="N8" s="49" t="s">
        <v>37</v>
      </c>
    </row>
    <row r="9" s="60" customFormat="1" ht="15" customHeight="1" spans="1:14">
      <c r="A9" s="49"/>
      <c r="B9" s="49"/>
      <c r="C9" s="49" t="s">
        <v>125</v>
      </c>
      <c r="D9" s="49"/>
      <c r="E9" s="49"/>
      <c r="F9" s="49"/>
      <c r="G9" s="49"/>
      <c r="H9" s="49"/>
      <c r="I9" s="49"/>
      <c r="J9" s="49" t="s">
        <v>37</v>
      </c>
      <c r="K9" s="49"/>
      <c r="L9" s="49"/>
      <c r="M9" s="49"/>
      <c r="N9" s="49" t="s">
        <v>37</v>
      </c>
    </row>
    <row r="10" s="60" customFormat="1" ht="15" customHeight="1" spans="1:14">
      <c r="A10" s="49" t="s">
        <v>158</v>
      </c>
      <c r="B10" s="49" t="s">
        <v>40</v>
      </c>
      <c r="C10" s="49"/>
      <c r="D10" s="49"/>
      <c r="E10" s="49"/>
      <c r="F10" s="49"/>
      <c r="G10" s="49"/>
      <c r="H10" s="49" t="s">
        <v>159</v>
      </c>
      <c r="I10" s="49"/>
      <c r="J10" s="49"/>
      <c r="K10" s="49"/>
      <c r="L10" s="49"/>
      <c r="M10" s="49"/>
      <c r="N10" s="49"/>
    </row>
    <row r="11" s="60" customFormat="1" ht="62" customHeight="1" spans="1:14">
      <c r="A11" s="49"/>
      <c r="B11" s="64" t="s">
        <v>325</v>
      </c>
      <c r="C11" s="64"/>
      <c r="D11" s="64"/>
      <c r="E11" s="64"/>
      <c r="F11" s="64"/>
      <c r="G11" s="64"/>
      <c r="H11" s="64" t="s">
        <v>326</v>
      </c>
      <c r="I11" s="64"/>
      <c r="J11" s="64"/>
      <c r="K11" s="64"/>
      <c r="L11" s="64"/>
      <c r="M11" s="64"/>
      <c r="N11" s="64"/>
    </row>
    <row r="12" s="60" customFormat="1" ht="18.95" customHeight="1" spans="1:14">
      <c r="A12" s="65" t="s">
        <v>162</v>
      </c>
      <c r="B12" s="66" t="s">
        <v>48</v>
      </c>
      <c r="C12" s="66" t="s">
        <v>49</v>
      </c>
      <c r="D12" s="66" t="s">
        <v>50</v>
      </c>
      <c r="E12" s="66"/>
      <c r="F12" s="66"/>
      <c r="G12" s="66" t="s">
        <v>51</v>
      </c>
      <c r="H12" s="66" t="s">
        <v>52</v>
      </c>
      <c r="I12" s="66" t="s">
        <v>33</v>
      </c>
      <c r="J12" s="66"/>
      <c r="K12" s="66" t="s">
        <v>34</v>
      </c>
      <c r="L12" s="66"/>
      <c r="M12" s="66" t="s">
        <v>53</v>
      </c>
      <c r="N12" s="66"/>
    </row>
    <row r="13" s="60" customFormat="1" ht="26" customHeight="1" spans="1:14">
      <c r="A13" s="67"/>
      <c r="B13" s="66" t="s">
        <v>163</v>
      </c>
      <c r="C13" s="68" t="s">
        <v>164</v>
      </c>
      <c r="D13" s="69" t="s">
        <v>327</v>
      </c>
      <c r="E13" s="69"/>
      <c r="F13" s="69"/>
      <c r="G13" s="70" t="s">
        <v>328</v>
      </c>
      <c r="H13" s="70" t="s">
        <v>328</v>
      </c>
      <c r="I13" s="66">
        <v>12.5</v>
      </c>
      <c r="J13" s="66"/>
      <c r="K13" s="66">
        <v>12.5</v>
      </c>
      <c r="L13" s="66"/>
      <c r="M13" s="66" t="s">
        <v>242</v>
      </c>
      <c r="N13" s="66"/>
    </row>
    <row r="14" s="60" customFormat="1" ht="25" customHeight="1" spans="1:14">
      <c r="A14" s="67"/>
      <c r="B14" s="66"/>
      <c r="C14" s="71"/>
      <c r="D14" s="69" t="s">
        <v>329</v>
      </c>
      <c r="E14" s="69"/>
      <c r="F14" s="69"/>
      <c r="G14" s="70" t="s">
        <v>100</v>
      </c>
      <c r="H14" s="70" t="s">
        <v>100</v>
      </c>
      <c r="I14" s="66">
        <v>12.5</v>
      </c>
      <c r="J14" s="66"/>
      <c r="K14" s="66">
        <v>12.5</v>
      </c>
      <c r="L14" s="66"/>
      <c r="M14" s="66" t="s">
        <v>242</v>
      </c>
      <c r="N14" s="66"/>
    </row>
    <row r="15" s="60" customFormat="1" ht="24" customHeight="1" spans="1:14">
      <c r="A15" s="67"/>
      <c r="B15" s="66"/>
      <c r="C15" s="68" t="s">
        <v>168</v>
      </c>
      <c r="D15" s="69" t="s">
        <v>330</v>
      </c>
      <c r="E15" s="69"/>
      <c r="F15" s="69"/>
      <c r="G15" s="66">
        <v>0</v>
      </c>
      <c r="H15" s="66">
        <v>0</v>
      </c>
      <c r="I15" s="66">
        <v>12.5</v>
      </c>
      <c r="J15" s="66"/>
      <c r="K15" s="66">
        <v>12.5</v>
      </c>
      <c r="L15" s="66"/>
      <c r="M15" s="66" t="s">
        <v>242</v>
      </c>
      <c r="N15" s="66"/>
    </row>
    <row r="16" s="60" customFormat="1" ht="24" customHeight="1" spans="1:14">
      <c r="A16" s="67"/>
      <c r="B16" s="66"/>
      <c r="C16" s="71"/>
      <c r="D16" s="69" t="s">
        <v>331</v>
      </c>
      <c r="E16" s="69"/>
      <c r="F16" s="69"/>
      <c r="G16" s="66" t="s">
        <v>332</v>
      </c>
      <c r="H16" s="66" t="s">
        <v>332</v>
      </c>
      <c r="I16" s="66">
        <v>12.5</v>
      </c>
      <c r="J16" s="66"/>
      <c r="K16" s="66">
        <v>12.5</v>
      </c>
      <c r="L16" s="66"/>
      <c r="M16" s="66" t="s">
        <v>242</v>
      </c>
      <c r="N16" s="66"/>
    </row>
    <row r="17" s="60" customFormat="1" ht="27" customHeight="1" spans="1:14">
      <c r="A17" s="67"/>
      <c r="B17" s="68" t="s">
        <v>176</v>
      </c>
      <c r="C17" s="68" t="s">
        <v>85</v>
      </c>
      <c r="D17" s="69" t="s">
        <v>333</v>
      </c>
      <c r="E17" s="69"/>
      <c r="F17" s="69"/>
      <c r="G17" s="66" t="s">
        <v>332</v>
      </c>
      <c r="H17" s="66" t="s">
        <v>332</v>
      </c>
      <c r="I17" s="66">
        <v>10</v>
      </c>
      <c r="J17" s="66"/>
      <c r="K17" s="66">
        <v>10</v>
      </c>
      <c r="L17" s="66"/>
      <c r="M17" s="66" t="s">
        <v>242</v>
      </c>
      <c r="N17" s="66"/>
    </row>
    <row r="18" s="60" customFormat="1" ht="28" customHeight="1" spans="1:14">
      <c r="A18" s="67"/>
      <c r="B18" s="72"/>
      <c r="C18" s="71"/>
      <c r="D18" s="69" t="s">
        <v>334</v>
      </c>
      <c r="E18" s="69"/>
      <c r="F18" s="69"/>
      <c r="G18" s="66" t="s">
        <v>335</v>
      </c>
      <c r="H18" s="66" t="s">
        <v>335</v>
      </c>
      <c r="I18" s="66">
        <v>10</v>
      </c>
      <c r="J18" s="66"/>
      <c r="K18" s="66">
        <v>10</v>
      </c>
      <c r="L18" s="66"/>
      <c r="M18" s="66" t="s">
        <v>242</v>
      </c>
      <c r="N18" s="66"/>
    </row>
    <row r="19" s="60" customFormat="1" ht="30" customHeight="1" spans="1:14">
      <c r="A19" s="67"/>
      <c r="B19" s="72"/>
      <c r="C19" s="66" t="s">
        <v>86</v>
      </c>
      <c r="D19" s="73" t="s">
        <v>336</v>
      </c>
      <c r="E19" s="74"/>
      <c r="F19" s="75"/>
      <c r="G19" s="76">
        <v>1</v>
      </c>
      <c r="H19" s="76">
        <v>1</v>
      </c>
      <c r="I19" s="66">
        <v>10</v>
      </c>
      <c r="J19" s="66"/>
      <c r="K19" s="66">
        <v>10</v>
      </c>
      <c r="L19" s="66"/>
      <c r="M19" s="66" t="s">
        <v>242</v>
      </c>
      <c r="N19" s="66"/>
    </row>
    <row r="20" s="60" customFormat="1" ht="27" customHeight="1" spans="1:14">
      <c r="A20" s="67"/>
      <c r="B20" s="68" t="s">
        <v>179</v>
      </c>
      <c r="C20" s="68" t="s">
        <v>180</v>
      </c>
      <c r="D20" s="69" t="s">
        <v>337</v>
      </c>
      <c r="E20" s="69"/>
      <c r="F20" s="69"/>
      <c r="G20" s="76">
        <v>1</v>
      </c>
      <c r="H20" s="76">
        <v>1</v>
      </c>
      <c r="I20" s="66">
        <v>5</v>
      </c>
      <c r="J20" s="66"/>
      <c r="K20" s="66">
        <v>5</v>
      </c>
      <c r="L20" s="66"/>
      <c r="M20" s="66" t="s">
        <v>242</v>
      </c>
      <c r="N20" s="66"/>
    </row>
    <row r="21" s="60" customFormat="1" ht="26" customHeight="1" spans="1:14">
      <c r="A21" s="77"/>
      <c r="B21" s="71"/>
      <c r="C21" s="71"/>
      <c r="D21" s="73" t="s">
        <v>338</v>
      </c>
      <c r="E21" s="74"/>
      <c r="F21" s="75"/>
      <c r="G21" s="70" t="s">
        <v>62</v>
      </c>
      <c r="H21" s="78" t="s">
        <v>62</v>
      </c>
      <c r="I21" s="66">
        <v>5</v>
      </c>
      <c r="J21" s="66"/>
      <c r="K21" s="66">
        <v>5</v>
      </c>
      <c r="L21" s="66"/>
      <c r="M21" s="66" t="s">
        <v>242</v>
      </c>
      <c r="N21" s="66"/>
    </row>
    <row r="22" s="60" customFormat="1" ht="15" customHeight="1" spans="1:14">
      <c r="A22" s="70" t="s">
        <v>183</v>
      </c>
      <c r="B22" s="70"/>
      <c r="C22" s="70"/>
      <c r="D22" s="70"/>
      <c r="E22" s="70"/>
      <c r="F22" s="70"/>
      <c r="G22" s="70"/>
      <c r="H22" s="70"/>
      <c r="I22" s="70">
        <v>100</v>
      </c>
      <c r="J22" s="70"/>
      <c r="K22" s="70">
        <v>99</v>
      </c>
      <c r="L22" s="70"/>
      <c r="M22" s="84"/>
      <c r="N22" s="84"/>
    </row>
    <row r="23" s="60" customFormat="1" spans="1:14">
      <c r="A23" s="79" t="s">
        <v>184</v>
      </c>
      <c r="B23" s="80" t="s">
        <v>242</v>
      </c>
      <c r="C23" s="81"/>
      <c r="D23" s="81"/>
      <c r="E23" s="81"/>
      <c r="F23" s="81"/>
      <c r="G23" s="81"/>
      <c r="H23" s="81"/>
      <c r="I23" s="81"/>
      <c r="J23" s="81"/>
      <c r="K23" s="81"/>
      <c r="L23" s="81"/>
      <c r="M23" s="81"/>
      <c r="N23" s="85"/>
    </row>
    <row r="24" s="60" customFormat="1" spans="1:14">
      <c r="A24" s="82" t="s">
        <v>186</v>
      </c>
      <c r="B24" s="82"/>
      <c r="C24" s="82"/>
      <c r="D24" s="82"/>
      <c r="E24" s="82"/>
      <c r="F24" s="82"/>
      <c r="G24" s="82"/>
      <c r="H24" s="82"/>
      <c r="I24" s="82"/>
      <c r="J24" s="82"/>
      <c r="K24" s="82"/>
      <c r="L24" s="82"/>
      <c r="M24" s="82"/>
      <c r="N24" s="82"/>
    </row>
    <row r="25" s="60" customFormat="1" ht="51.95" customHeight="1" spans="1:14">
      <c r="A25" s="82" t="s">
        <v>187</v>
      </c>
      <c r="B25" s="82"/>
      <c r="C25" s="82"/>
      <c r="D25" s="82"/>
      <c r="E25" s="82"/>
      <c r="F25" s="82"/>
      <c r="G25" s="82"/>
      <c r="H25" s="82"/>
      <c r="I25" s="82"/>
      <c r="J25" s="82"/>
      <c r="K25" s="82"/>
      <c r="L25" s="82"/>
      <c r="M25" s="82"/>
      <c r="N25" s="82"/>
    </row>
    <row r="26" s="60" customFormat="1" ht="41.1" customHeight="1" spans="1:14">
      <c r="A26" s="82" t="s">
        <v>188</v>
      </c>
      <c r="B26" s="82"/>
      <c r="C26" s="82"/>
      <c r="D26" s="82"/>
      <c r="E26" s="82"/>
      <c r="F26" s="82"/>
      <c r="G26" s="82"/>
      <c r="H26" s="82"/>
      <c r="I26" s="82"/>
      <c r="J26" s="82"/>
      <c r="K26" s="82"/>
      <c r="L26" s="82"/>
      <c r="M26" s="82"/>
      <c r="N26" s="82"/>
    </row>
    <row r="27" s="60" customFormat="1" ht="15.95" customHeight="1"/>
  </sheetData>
  <mergeCells count="96">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A22:H22"/>
    <mergeCell ref="I22:J22"/>
    <mergeCell ref="K22:L22"/>
    <mergeCell ref="M22:N22"/>
    <mergeCell ref="B23:N23"/>
    <mergeCell ref="A24:N24"/>
    <mergeCell ref="A25:N25"/>
    <mergeCell ref="A26:N26"/>
    <mergeCell ref="A10:A11"/>
    <mergeCell ref="A12:A21"/>
    <mergeCell ref="B13:B16"/>
    <mergeCell ref="B17:B19"/>
    <mergeCell ref="B20:B21"/>
    <mergeCell ref="C13:C14"/>
    <mergeCell ref="C15:C16"/>
    <mergeCell ref="C17:C18"/>
    <mergeCell ref="C20:C21"/>
    <mergeCell ref="E4:E5"/>
    <mergeCell ref="N4:N5"/>
    <mergeCell ref="A4:B9"/>
    <mergeCell ref="C4:D5"/>
    <mergeCell ref="F4:G5"/>
    <mergeCell ref="H4:I5"/>
    <mergeCell ref="J4:K5"/>
    <mergeCell ref="L4:M5"/>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3"/>
  <sheetViews>
    <sheetView workbookViewId="0">
      <selection activeCell="Q21" sqref="Q21"/>
    </sheetView>
  </sheetViews>
  <sheetFormatPr defaultColWidth="9" defaultRowHeight="14.1"/>
  <cols>
    <col min="1" max="1" width="5.26126126126126" customWidth="1"/>
    <col min="3" max="3" width="7.26126126126126" customWidth="1"/>
    <col min="5" max="5" width="12.3783783783784" customWidth="1"/>
    <col min="6" max="6" width="2.37837837837838" customWidth="1"/>
    <col min="7" max="7" width="10.8738738738739" customWidth="1"/>
    <col min="8" max="8" width="10.1261261261261" customWidth="1"/>
    <col min="9" max="9" width="6.87387387387387" customWidth="1"/>
    <col min="10" max="10" width="0.873873873873874" customWidth="1"/>
    <col min="11" max="11" width="8" customWidth="1"/>
    <col min="12" max="12" width="1" customWidth="1"/>
    <col min="13" max="13" width="6.87387387387387" customWidth="1"/>
    <col min="14" max="14" width="12.8738738738739" customWidth="1"/>
  </cols>
  <sheetData>
    <row r="1" ht="42" customHeight="1" spans="1:14">
      <c r="A1" s="33" t="s">
        <v>150</v>
      </c>
      <c r="B1" s="1"/>
      <c r="C1" s="1"/>
      <c r="D1" s="1"/>
      <c r="E1" s="1"/>
      <c r="F1" s="1"/>
      <c r="G1" s="1"/>
      <c r="H1" s="1"/>
      <c r="I1" s="1"/>
      <c r="J1" s="1"/>
      <c r="K1" s="1"/>
      <c r="L1" s="1"/>
      <c r="M1" s="1"/>
      <c r="N1" s="1"/>
    </row>
    <row r="2" ht="15" customHeight="1" spans="1:14">
      <c r="A2" s="2" t="s">
        <v>115</v>
      </c>
      <c r="B2" s="2"/>
      <c r="C2" s="2" t="s">
        <v>145</v>
      </c>
      <c r="D2" s="2"/>
      <c r="E2" s="2"/>
      <c r="F2" s="2"/>
      <c r="G2" s="2"/>
      <c r="H2" s="2"/>
      <c r="I2" s="2"/>
      <c r="J2" s="2"/>
      <c r="K2" s="2"/>
      <c r="L2" s="2"/>
      <c r="M2" s="2"/>
      <c r="N2" s="2"/>
    </row>
    <row r="3" ht="15" customHeight="1" spans="1:14">
      <c r="A3" s="2" t="s">
        <v>116</v>
      </c>
      <c r="B3" s="2"/>
      <c r="C3" s="2" t="s">
        <v>127</v>
      </c>
      <c r="D3" s="2"/>
      <c r="E3" s="2"/>
      <c r="F3" s="2"/>
      <c r="G3" s="2"/>
      <c r="H3" s="2" t="s">
        <v>151</v>
      </c>
      <c r="I3" s="2"/>
      <c r="J3" s="2" t="s">
        <v>27</v>
      </c>
      <c r="K3" s="2"/>
      <c r="L3" s="2"/>
      <c r="M3" s="2"/>
      <c r="N3" s="2"/>
    </row>
    <row r="4" ht="15" customHeight="1" spans="1:14">
      <c r="A4" s="2" t="s">
        <v>117</v>
      </c>
      <c r="B4" s="2"/>
      <c r="C4" s="2"/>
      <c r="D4" s="2"/>
      <c r="E4" s="2" t="s">
        <v>29</v>
      </c>
      <c r="F4" s="2" t="s">
        <v>152</v>
      </c>
      <c r="G4" s="2"/>
      <c r="H4" s="2" t="s">
        <v>153</v>
      </c>
      <c r="I4" s="2"/>
      <c r="J4" s="2" t="s">
        <v>33</v>
      </c>
      <c r="K4" s="2"/>
      <c r="L4" s="2" t="s">
        <v>154</v>
      </c>
      <c r="M4" s="2"/>
      <c r="N4" s="2" t="s">
        <v>34</v>
      </c>
    </row>
    <row r="5" ht="15" customHeight="1" spans="1:14">
      <c r="A5" s="2"/>
      <c r="B5" s="2"/>
      <c r="C5" s="2"/>
      <c r="D5" s="2"/>
      <c r="E5" s="2"/>
      <c r="F5" s="2"/>
      <c r="G5" s="2"/>
      <c r="H5" s="2"/>
      <c r="I5" s="2"/>
      <c r="J5" s="2"/>
      <c r="K5" s="2"/>
      <c r="L5" s="2"/>
      <c r="M5" s="2"/>
      <c r="N5" s="2"/>
    </row>
    <row r="6" ht="15" customHeight="1" spans="1:14">
      <c r="A6" s="2"/>
      <c r="B6" s="2"/>
      <c r="C6" s="4" t="s">
        <v>155</v>
      </c>
      <c r="D6" s="4"/>
      <c r="E6" s="2">
        <v>5</v>
      </c>
      <c r="F6" s="2">
        <v>5</v>
      </c>
      <c r="G6" s="2"/>
      <c r="H6" s="2">
        <v>0</v>
      </c>
      <c r="I6" s="2"/>
      <c r="J6" s="2">
        <v>10</v>
      </c>
      <c r="K6" s="2"/>
      <c r="L6" s="52">
        <v>0</v>
      </c>
      <c r="M6" s="53"/>
      <c r="N6" s="2" t="s">
        <v>37</v>
      </c>
    </row>
    <row r="7" ht="15" customHeight="1" spans="1:14">
      <c r="A7" s="2"/>
      <c r="B7" s="2"/>
      <c r="C7" s="2" t="s">
        <v>156</v>
      </c>
      <c r="D7" s="2"/>
      <c r="E7" s="2">
        <v>5</v>
      </c>
      <c r="F7" s="2">
        <v>5</v>
      </c>
      <c r="G7" s="2"/>
      <c r="H7" s="2">
        <v>0</v>
      </c>
      <c r="I7" s="2"/>
      <c r="J7" s="2" t="s">
        <v>37</v>
      </c>
      <c r="K7" s="2"/>
      <c r="L7" s="52">
        <v>0</v>
      </c>
      <c r="M7" s="53"/>
      <c r="N7" s="2" t="s">
        <v>37</v>
      </c>
    </row>
    <row r="8" ht="15" customHeight="1" spans="1:14">
      <c r="A8" s="2"/>
      <c r="B8" s="2"/>
      <c r="C8" s="2" t="s">
        <v>157</v>
      </c>
      <c r="D8" s="2"/>
      <c r="E8" s="2"/>
      <c r="F8" s="2"/>
      <c r="G8" s="2"/>
      <c r="H8" s="2"/>
      <c r="I8" s="2"/>
      <c r="J8" s="2" t="s">
        <v>37</v>
      </c>
      <c r="K8" s="2"/>
      <c r="L8" s="2"/>
      <c r="M8" s="2"/>
      <c r="N8" s="2" t="s">
        <v>37</v>
      </c>
    </row>
    <row r="9" ht="15" customHeight="1" spans="1:14">
      <c r="A9" s="2"/>
      <c r="B9" s="2"/>
      <c r="C9" s="2" t="s">
        <v>125</v>
      </c>
      <c r="D9" s="2"/>
      <c r="E9" s="2"/>
      <c r="F9" s="2"/>
      <c r="G9" s="2"/>
      <c r="H9" s="2"/>
      <c r="I9" s="2"/>
      <c r="J9" s="2" t="s">
        <v>37</v>
      </c>
      <c r="K9" s="2"/>
      <c r="L9" s="2"/>
      <c r="M9" s="2"/>
      <c r="N9" s="2" t="s">
        <v>37</v>
      </c>
    </row>
    <row r="10" ht="15" customHeight="1" spans="1:14">
      <c r="A10" s="2" t="s">
        <v>158</v>
      </c>
      <c r="B10" s="2" t="s">
        <v>40</v>
      </c>
      <c r="C10" s="2"/>
      <c r="D10" s="2"/>
      <c r="E10" s="2"/>
      <c r="F10" s="2"/>
      <c r="G10" s="2"/>
      <c r="H10" s="2" t="s">
        <v>159</v>
      </c>
      <c r="I10" s="2"/>
      <c r="J10" s="2"/>
      <c r="K10" s="2"/>
      <c r="L10" s="2"/>
      <c r="M10" s="2"/>
      <c r="N10" s="2"/>
    </row>
    <row r="11" ht="42" customHeight="1" spans="1:14">
      <c r="A11" s="2"/>
      <c r="B11" s="2" t="s">
        <v>339</v>
      </c>
      <c r="C11" s="2"/>
      <c r="D11" s="2"/>
      <c r="E11" s="2"/>
      <c r="F11" s="2"/>
      <c r="G11" s="2"/>
      <c r="H11" s="49" t="s">
        <v>340</v>
      </c>
      <c r="I11" s="49"/>
      <c r="J11" s="49"/>
      <c r="K11" s="49"/>
      <c r="L11" s="49"/>
      <c r="M11" s="49"/>
      <c r="N11" s="49"/>
    </row>
    <row r="12" ht="18.95" customHeight="1" spans="1:14">
      <c r="A12" s="35" t="s">
        <v>162</v>
      </c>
      <c r="B12" s="36" t="s">
        <v>48</v>
      </c>
      <c r="C12" s="36" t="s">
        <v>49</v>
      </c>
      <c r="D12" s="36" t="s">
        <v>50</v>
      </c>
      <c r="E12" s="36"/>
      <c r="F12" s="36"/>
      <c r="G12" s="36" t="s">
        <v>51</v>
      </c>
      <c r="H12" s="36" t="s">
        <v>52</v>
      </c>
      <c r="I12" s="36" t="s">
        <v>33</v>
      </c>
      <c r="J12" s="36"/>
      <c r="K12" s="36" t="s">
        <v>34</v>
      </c>
      <c r="L12" s="36"/>
      <c r="M12" s="36" t="s">
        <v>53</v>
      </c>
      <c r="N12" s="36"/>
    </row>
    <row r="13" ht="37" customHeight="1" spans="1:14">
      <c r="A13" s="35"/>
      <c r="B13" s="36" t="s">
        <v>163</v>
      </c>
      <c r="C13" s="36" t="s">
        <v>164</v>
      </c>
      <c r="D13" s="38" t="s">
        <v>341</v>
      </c>
      <c r="E13" s="38"/>
      <c r="F13" s="38"/>
      <c r="G13" s="42" t="s">
        <v>342</v>
      </c>
      <c r="H13" s="2" t="s">
        <v>37</v>
      </c>
      <c r="I13" s="36" t="s">
        <v>37</v>
      </c>
      <c r="J13" s="36"/>
      <c r="K13" s="36" t="s">
        <v>37</v>
      </c>
      <c r="L13" s="36"/>
      <c r="M13" s="54" t="s">
        <v>343</v>
      </c>
      <c r="N13" s="55"/>
    </row>
    <row r="14" ht="21" customHeight="1" spans="1:14">
      <c r="A14" s="35"/>
      <c r="B14" s="36"/>
      <c r="C14" s="36"/>
      <c r="D14" s="38" t="s">
        <v>344</v>
      </c>
      <c r="E14" s="38"/>
      <c r="F14" s="38"/>
      <c r="G14" s="42" t="s">
        <v>342</v>
      </c>
      <c r="H14" s="2" t="s">
        <v>37</v>
      </c>
      <c r="I14" s="36" t="s">
        <v>37</v>
      </c>
      <c r="J14" s="36"/>
      <c r="K14" s="36" t="s">
        <v>37</v>
      </c>
      <c r="L14" s="36"/>
      <c r="M14" s="56"/>
      <c r="N14" s="57"/>
    </row>
    <row r="15" ht="15" customHeight="1" spans="1:14">
      <c r="A15" s="35"/>
      <c r="B15" s="36"/>
      <c r="C15" s="37" t="s">
        <v>168</v>
      </c>
      <c r="D15" s="38" t="s">
        <v>345</v>
      </c>
      <c r="E15" s="38"/>
      <c r="F15" s="38"/>
      <c r="G15" s="36" t="s">
        <v>346</v>
      </c>
      <c r="H15" s="2" t="s">
        <v>37</v>
      </c>
      <c r="I15" s="36" t="s">
        <v>37</v>
      </c>
      <c r="J15" s="36"/>
      <c r="K15" s="36" t="s">
        <v>37</v>
      </c>
      <c r="L15" s="36"/>
      <c r="M15" s="56"/>
      <c r="N15" s="57"/>
    </row>
    <row r="16" ht="15" customHeight="1" spans="1:14">
      <c r="A16" s="35"/>
      <c r="B16" s="36"/>
      <c r="C16" s="40"/>
      <c r="D16" s="38" t="s">
        <v>347</v>
      </c>
      <c r="E16" s="38"/>
      <c r="F16" s="38"/>
      <c r="G16" s="36" t="s">
        <v>346</v>
      </c>
      <c r="H16" s="2" t="s">
        <v>37</v>
      </c>
      <c r="I16" s="36" t="s">
        <v>37</v>
      </c>
      <c r="J16" s="36"/>
      <c r="K16" s="36" t="s">
        <v>37</v>
      </c>
      <c r="L16" s="36"/>
      <c r="M16" s="56"/>
      <c r="N16" s="57"/>
    </row>
    <row r="17" ht="27" customHeight="1" spans="1:14">
      <c r="A17" s="35"/>
      <c r="B17" s="36"/>
      <c r="C17" s="40"/>
      <c r="D17" s="38" t="s">
        <v>348</v>
      </c>
      <c r="E17" s="38"/>
      <c r="F17" s="38"/>
      <c r="G17" s="36" t="s">
        <v>349</v>
      </c>
      <c r="H17" s="2" t="s">
        <v>37</v>
      </c>
      <c r="I17" s="36" t="s">
        <v>37</v>
      </c>
      <c r="J17" s="36"/>
      <c r="K17" s="36" t="s">
        <v>37</v>
      </c>
      <c r="L17" s="36"/>
      <c r="M17" s="56"/>
      <c r="N17" s="57"/>
    </row>
    <row r="18" ht="22" customHeight="1" spans="1:14">
      <c r="A18" s="35"/>
      <c r="B18" s="36"/>
      <c r="C18" s="37" t="s">
        <v>172</v>
      </c>
      <c r="D18" s="38" t="s">
        <v>350</v>
      </c>
      <c r="E18" s="38"/>
      <c r="F18" s="38"/>
      <c r="G18" s="42">
        <v>1</v>
      </c>
      <c r="H18" s="2" t="s">
        <v>37</v>
      </c>
      <c r="I18" s="36" t="s">
        <v>37</v>
      </c>
      <c r="J18" s="36"/>
      <c r="K18" s="36" t="s">
        <v>37</v>
      </c>
      <c r="L18" s="36"/>
      <c r="M18" s="56"/>
      <c r="N18" s="57"/>
    </row>
    <row r="19" ht="15" customHeight="1" spans="1:14">
      <c r="A19" s="35"/>
      <c r="B19" s="36"/>
      <c r="C19" s="40"/>
      <c r="D19" s="38" t="s">
        <v>351</v>
      </c>
      <c r="E19" s="38"/>
      <c r="F19" s="38"/>
      <c r="G19" s="42">
        <v>0.1</v>
      </c>
      <c r="H19" s="2" t="s">
        <v>37</v>
      </c>
      <c r="I19" s="36" t="s">
        <v>37</v>
      </c>
      <c r="J19" s="36"/>
      <c r="K19" s="36" t="s">
        <v>37</v>
      </c>
      <c r="L19" s="36"/>
      <c r="M19" s="56"/>
      <c r="N19" s="57"/>
    </row>
    <row r="20" ht="15" customHeight="1" spans="1:14">
      <c r="A20" s="35"/>
      <c r="B20" s="36"/>
      <c r="C20" s="40"/>
      <c r="D20" s="38" t="s">
        <v>352</v>
      </c>
      <c r="E20" s="38"/>
      <c r="F20" s="38"/>
      <c r="G20" s="36" t="s">
        <v>226</v>
      </c>
      <c r="H20" s="2" t="s">
        <v>37</v>
      </c>
      <c r="I20" s="36" t="s">
        <v>37</v>
      </c>
      <c r="J20" s="36"/>
      <c r="K20" s="36" t="s">
        <v>37</v>
      </c>
      <c r="L20" s="36"/>
      <c r="M20" s="56"/>
      <c r="N20" s="57"/>
    </row>
    <row r="21" ht="15" customHeight="1" spans="1:14">
      <c r="A21" s="35"/>
      <c r="B21" s="36"/>
      <c r="C21" s="36" t="s">
        <v>174</v>
      </c>
      <c r="D21" s="38" t="s">
        <v>353</v>
      </c>
      <c r="E21" s="38"/>
      <c r="F21" s="38"/>
      <c r="G21" s="36" t="s">
        <v>354</v>
      </c>
      <c r="H21" s="2" t="s">
        <v>37</v>
      </c>
      <c r="I21" s="36" t="s">
        <v>37</v>
      </c>
      <c r="J21" s="36"/>
      <c r="K21" s="36" t="s">
        <v>37</v>
      </c>
      <c r="L21" s="36"/>
      <c r="M21" s="56"/>
      <c r="N21" s="57"/>
    </row>
    <row r="22" ht="15" customHeight="1" spans="1:14">
      <c r="A22" s="35"/>
      <c r="B22" s="40"/>
      <c r="C22" s="36" t="s">
        <v>86</v>
      </c>
      <c r="D22" s="38" t="s">
        <v>355</v>
      </c>
      <c r="E22" s="38"/>
      <c r="F22" s="38"/>
      <c r="G22" s="36" t="s">
        <v>317</v>
      </c>
      <c r="H22" s="2" t="s">
        <v>37</v>
      </c>
      <c r="I22" s="36" t="s">
        <v>37</v>
      </c>
      <c r="J22" s="36"/>
      <c r="K22" s="36" t="s">
        <v>37</v>
      </c>
      <c r="L22" s="36"/>
      <c r="M22" s="56"/>
      <c r="N22" s="57"/>
    </row>
    <row r="23" ht="15" customHeight="1" spans="1:14">
      <c r="A23" s="35"/>
      <c r="B23" s="40"/>
      <c r="C23" s="36" t="s">
        <v>87</v>
      </c>
      <c r="D23" s="38" t="s">
        <v>356</v>
      </c>
      <c r="E23" s="38"/>
      <c r="F23" s="38"/>
      <c r="G23" s="50" t="s">
        <v>357</v>
      </c>
      <c r="H23" s="2" t="s">
        <v>37</v>
      </c>
      <c r="I23" s="36" t="s">
        <v>37</v>
      </c>
      <c r="J23" s="36"/>
      <c r="K23" s="36" t="s">
        <v>37</v>
      </c>
      <c r="L23" s="36"/>
      <c r="M23" s="56"/>
      <c r="N23" s="57"/>
    </row>
    <row r="24" ht="15" customHeight="1" spans="1:14">
      <c r="A24" s="35"/>
      <c r="B24" s="40"/>
      <c r="C24" s="36"/>
      <c r="D24" s="38" t="s">
        <v>358</v>
      </c>
      <c r="E24" s="38"/>
      <c r="F24" s="38"/>
      <c r="G24" s="51" t="s">
        <v>261</v>
      </c>
      <c r="H24" s="2" t="s">
        <v>37</v>
      </c>
      <c r="I24" s="36" t="s">
        <v>37</v>
      </c>
      <c r="J24" s="36"/>
      <c r="K24" s="36" t="s">
        <v>37</v>
      </c>
      <c r="L24" s="36"/>
      <c r="M24" s="56"/>
      <c r="N24" s="57"/>
    </row>
    <row r="25" ht="39" customHeight="1" spans="1:14">
      <c r="A25" s="35"/>
      <c r="B25" s="40"/>
      <c r="C25" s="37" t="s">
        <v>359</v>
      </c>
      <c r="D25" s="38" t="s">
        <v>360</v>
      </c>
      <c r="E25" s="38"/>
      <c r="F25" s="38"/>
      <c r="G25" s="36" t="s">
        <v>361</v>
      </c>
      <c r="H25" s="2" t="s">
        <v>37</v>
      </c>
      <c r="I25" s="36" t="s">
        <v>37</v>
      </c>
      <c r="J25" s="36"/>
      <c r="K25" s="36" t="s">
        <v>37</v>
      </c>
      <c r="L25" s="36"/>
      <c r="M25" s="56"/>
      <c r="N25" s="57"/>
    </row>
    <row r="26" ht="19" customHeight="1" spans="1:14">
      <c r="A26" s="35"/>
      <c r="B26" s="41"/>
      <c r="C26" s="41"/>
      <c r="D26" s="38" t="s">
        <v>362</v>
      </c>
      <c r="E26" s="38"/>
      <c r="F26" s="38"/>
      <c r="G26" s="42">
        <v>1</v>
      </c>
      <c r="H26" s="2" t="s">
        <v>37</v>
      </c>
      <c r="I26" s="36" t="s">
        <v>37</v>
      </c>
      <c r="J26" s="36"/>
      <c r="K26" s="36" t="s">
        <v>37</v>
      </c>
      <c r="L26" s="36"/>
      <c r="M26" s="56"/>
      <c r="N26" s="57"/>
    </row>
    <row r="27" ht="24" customHeight="1" spans="1:14">
      <c r="A27" s="35"/>
      <c r="B27" s="36" t="s">
        <v>179</v>
      </c>
      <c r="C27" s="36" t="s">
        <v>180</v>
      </c>
      <c r="D27" s="38" t="s">
        <v>363</v>
      </c>
      <c r="E27" s="38"/>
      <c r="F27" s="38"/>
      <c r="G27" s="42">
        <v>0.85</v>
      </c>
      <c r="H27" s="2" t="s">
        <v>37</v>
      </c>
      <c r="I27" s="36" t="s">
        <v>37</v>
      </c>
      <c r="J27" s="36"/>
      <c r="K27" s="36" t="s">
        <v>37</v>
      </c>
      <c r="L27" s="36"/>
      <c r="M27" s="56"/>
      <c r="N27" s="57"/>
    </row>
    <row r="28" ht="15" customHeight="1" spans="1:14">
      <c r="A28" s="43" t="s">
        <v>183</v>
      </c>
      <c r="B28" s="43"/>
      <c r="C28" s="43"/>
      <c r="D28" s="43"/>
      <c r="E28" s="43"/>
      <c r="F28" s="43"/>
      <c r="G28" s="43"/>
      <c r="H28" s="43"/>
      <c r="I28" s="36" t="s">
        <v>37</v>
      </c>
      <c r="J28" s="36"/>
      <c r="K28" s="36" t="s">
        <v>37</v>
      </c>
      <c r="L28" s="36"/>
      <c r="M28" s="58"/>
      <c r="N28" s="59"/>
    </row>
    <row r="29" spans="1:14">
      <c r="A29" s="10" t="s">
        <v>184</v>
      </c>
      <c r="B29" s="11" t="s">
        <v>185</v>
      </c>
      <c r="C29" s="12"/>
      <c r="D29" s="12"/>
      <c r="E29" s="12"/>
      <c r="F29" s="12"/>
      <c r="G29" s="12"/>
      <c r="H29" s="12"/>
      <c r="I29" s="12"/>
      <c r="J29" s="12"/>
      <c r="K29" s="12"/>
      <c r="L29" s="12"/>
      <c r="M29" s="12"/>
      <c r="N29" s="15"/>
    </row>
    <row r="30" spans="1:14">
      <c r="A30" s="13" t="s">
        <v>186</v>
      </c>
      <c r="B30" s="13"/>
      <c r="C30" s="13"/>
      <c r="D30" s="13"/>
      <c r="E30" s="13"/>
      <c r="F30" s="13"/>
      <c r="G30" s="13"/>
      <c r="H30" s="13"/>
      <c r="I30" s="13"/>
      <c r="J30" s="13"/>
      <c r="K30" s="13"/>
      <c r="L30" s="13"/>
      <c r="M30" s="13"/>
      <c r="N30" s="13"/>
    </row>
    <row r="31" ht="51.95" customHeight="1" spans="1:14">
      <c r="A31" s="13" t="s">
        <v>187</v>
      </c>
      <c r="B31" s="13"/>
      <c r="C31" s="13"/>
      <c r="D31" s="13"/>
      <c r="E31" s="13"/>
      <c r="F31" s="13"/>
      <c r="G31" s="13"/>
      <c r="H31" s="13"/>
      <c r="I31" s="13"/>
      <c r="J31" s="13"/>
      <c r="K31" s="13"/>
      <c r="L31" s="13"/>
      <c r="M31" s="13"/>
      <c r="N31" s="13"/>
    </row>
    <row r="32" ht="41.1" customHeight="1" spans="1:14">
      <c r="A32" s="13" t="s">
        <v>188</v>
      </c>
      <c r="B32" s="13"/>
      <c r="C32" s="13"/>
      <c r="D32" s="13"/>
      <c r="E32" s="13"/>
      <c r="F32" s="13"/>
      <c r="G32" s="13"/>
      <c r="H32" s="13"/>
      <c r="I32" s="13"/>
      <c r="J32" s="13"/>
      <c r="K32" s="13"/>
      <c r="L32" s="13"/>
      <c r="M32" s="13"/>
      <c r="N32" s="13"/>
    </row>
    <row r="33" ht="15.95" customHeight="1"/>
  </sheetData>
  <mergeCells count="105">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D14:F14"/>
    <mergeCell ref="I14:J14"/>
    <mergeCell ref="K14:L14"/>
    <mergeCell ref="D15:F15"/>
    <mergeCell ref="I15:J15"/>
    <mergeCell ref="K15:L15"/>
    <mergeCell ref="D16:F16"/>
    <mergeCell ref="I16:J16"/>
    <mergeCell ref="K16:L16"/>
    <mergeCell ref="D17:F17"/>
    <mergeCell ref="I17:J17"/>
    <mergeCell ref="K17:L17"/>
    <mergeCell ref="D18:F18"/>
    <mergeCell ref="I18:J18"/>
    <mergeCell ref="K18:L18"/>
    <mergeCell ref="D19:F19"/>
    <mergeCell ref="I19:J19"/>
    <mergeCell ref="K19:L19"/>
    <mergeCell ref="D20:F20"/>
    <mergeCell ref="I20:J20"/>
    <mergeCell ref="K20:L20"/>
    <mergeCell ref="D21:F21"/>
    <mergeCell ref="I21:J21"/>
    <mergeCell ref="K21:L21"/>
    <mergeCell ref="D22:F22"/>
    <mergeCell ref="I22:J22"/>
    <mergeCell ref="K22:L22"/>
    <mergeCell ref="D23:F23"/>
    <mergeCell ref="I23:J23"/>
    <mergeCell ref="K23:L23"/>
    <mergeCell ref="D24:F24"/>
    <mergeCell ref="I24:J24"/>
    <mergeCell ref="K24:L24"/>
    <mergeCell ref="D25:F25"/>
    <mergeCell ref="I25:J25"/>
    <mergeCell ref="K25:L25"/>
    <mergeCell ref="D26:F26"/>
    <mergeCell ref="I26:J26"/>
    <mergeCell ref="K26:L26"/>
    <mergeCell ref="D27:F27"/>
    <mergeCell ref="I27:J27"/>
    <mergeCell ref="K27:L27"/>
    <mergeCell ref="A28:H28"/>
    <mergeCell ref="I28:J28"/>
    <mergeCell ref="K28:L28"/>
    <mergeCell ref="B29:N29"/>
    <mergeCell ref="A30:N30"/>
    <mergeCell ref="A31:N31"/>
    <mergeCell ref="A32:N32"/>
    <mergeCell ref="A10:A11"/>
    <mergeCell ref="A12:A27"/>
    <mergeCell ref="B13:B21"/>
    <mergeCell ref="B22:B26"/>
    <mergeCell ref="C13:C14"/>
    <mergeCell ref="C15:C17"/>
    <mergeCell ref="C18:C20"/>
    <mergeCell ref="C23:C24"/>
    <mergeCell ref="C25:C26"/>
    <mergeCell ref="E4:E5"/>
    <mergeCell ref="N4:N5"/>
    <mergeCell ref="A4:B9"/>
    <mergeCell ref="C4:D5"/>
    <mergeCell ref="F4:G5"/>
    <mergeCell ref="H4:I5"/>
    <mergeCell ref="J4:K5"/>
    <mergeCell ref="L4:M5"/>
    <mergeCell ref="M13:N28"/>
  </mergeCells>
  <pageMargins left="0.75" right="0.75" top="1" bottom="1" header="0.5" footer="0.5"/>
  <pageSetup paperSize="9" scale="85"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9"/>
  <sheetViews>
    <sheetView topLeftCell="A13" workbookViewId="0">
      <selection activeCell="S15" sqref="S15:T15"/>
    </sheetView>
  </sheetViews>
  <sheetFormatPr defaultColWidth="9" defaultRowHeight="14.1"/>
  <cols>
    <col min="1" max="1" width="5.26126126126126" customWidth="1"/>
    <col min="3" max="3" width="7.26126126126126" customWidth="1"/>
    <col min="5" max="5" width="12.3783783783784" customWidth="1"/>
    <col min="6" max="6" width="2.37837837837838" customWidth="1"/>
    <col min="7" max="7" width="10.8738738738739" customWidth="1"/>
    <col min="8" max="8" width="10.1261261261261" customWidth="1"/>
    <col min="9" max="9" width="6.87387387387387" customWidth="1"/>
    <col min="10" max="10" width="0.873873873873874" customWidth="1"/>
    <col min="11" max="11" width="8" customWidth="1"/>
    <col min="12" max="12" width="1" customWidth="1"/>
    <col min="13" max="13" width="6.87387387387387" customWidth="1"/>
    <col min="14" max="14" width="12.8738738738739" customWidth="1"/>
  </cols>
  <sheetData>
    <row r="1" ht="42" customHeight="1" spans="1:14">
      <c r="A1" s="33" t="s">
        <v>150</v>
      </c>
      <c r="B1" s="1"/>
      <c r="C1" s="1"/>
      <c r="D1" s="1"/>
      <c r="E1" s="1"/>
      <c r="F1" s="1"/>
      <c r="G1" s="1"/>
      <c r="H1" s="1"/>
      <c r="I1" s="1"/>
      <c r="J1" s="1"/>
      <c r="K1" s="1"/>
      <c r="L1" s="1"/>
      <c r="M1" s="1"/>
      <c r="N1" s="1"/>
    </row>
    <row r="2" ht="15" customHeight="1" spans="1:14">
      <c r="A2" s="2" t="s">
        <v>115</v>
      </c>
      <c r="B2" s="2"/>
      <c r="C2" s="2" t="s">
        <v>147</v>
      </c>
      <c r="D2" s="2"/>
      <c r="E2" s="2"/>
      <c r="F2" s="2"/>
      <c r="G2" s="2"/>
      <c r="H2" s="2"/>
      <c r="I2" s="2"/>
      <c r="J2" s="2"/>
      <c r="K2" s="2"/>
      <c r="L2" s="2"/>
      <c r="M2" s="2"/>
      <c r="N2" s="2"/>
    </row>
    <row r="3" ht="15" customHeight="1" spans="1:14">
      <c r="A3" s="2" t="s">
        <v>116</v>
      </c>
      <c r="B3" s="2"/>
      <c r="C3" s="2" t="s">
        <v>127</v>
      </c>
      <c r="D3" s="2"/>
      <c r="E3" s="2"/>
      <c r="F3" s="2"/>
      <c r="G3" s="2"/>
      <c r="H3" s="2" t="s">
        <v>151</v>
      </c>
      <c r="I3" s="2"/>
      <c r="J3" s="2" t="s">
        <v>27</v>
      </c>
      <c r="K3" s="2"/>
      <c r="L3" s="2"/>
      <c r="M3" s="2"/>
      <c r="N3" s="2"/>
    </row>
    <row r="4" ht="15" customHeight="1" spans="1:14">
      <c r="A4" s="2" t="s">
        <v>117</v>
      </c>
      <c r="B4" s="2"/>
      <c r="C4" s="2"/>
      <c r="D4" s="2"/>
      <c r="E4" s="2" t="s">
        <v>29</v>
      </c>
      <c r="F4" s="2" t="s">
        <v>152</v>
      </c>
      <c r="G4" s="2"/>
      <c r="H4" s="2" t="s">
        <v>153</v>
      </c>
      <c r="I4" s="2"/>
      <c r="J4" s="2" t="s">
        <v>33</v>
      </c>
      <c r="K4" s="2"/>
      <c r="L4" s="2" t="s">
        <v>154</v>
      </c>
      <c r="M4" s="2"/>
      <c r="N4" s="2" t="s">
        <v>34</v>
      </c>
    </row>
    <row r="5" ht="15" customHeight="1" spans="1:14">
      <c r="A5" s="2"/>
      <c r="B5" s="2"/>
      <c r="C5" s="2"/>
      <c r="D5" s="2"/>
      <c r="E5" s="2"/>
      <c r="F5" s="2"/>
      <c r="G5" s="2"/>
      <c r="H5" s="2"/>
      <c r="I5" s="2"/>
      <c r="J5" s="2"/>
      <c r="K5" s="2"/>
      <c r="L5" s="2"/>
      <c r="M5" s="2"/>
      <c r="N5" s="2"/>
    </row>
    <row r="6" ht="15" customHeight="1" spans="1:14">
      <c r="A6" s="2"/>
      <c r="B6" s="2"/>
      <c r="C6" s="4" t="s">
        <v>155</v>
      </c>
      <c r="D6" s="4"/>
      <c r="E6" s="2">
        <v>1000</v>
      </c>
      <c r="F6" s="2">
        <v>800</v>
      </c>
      <c r="G6" s="2"/>
      <c r="H6" s="2">
        <v>495.23</v>
      </c>
      <c r="I6" s="2"/>
      <c r="J6" s="2">
        <v>10</v>
      </c>
      <c r="K6" s="2"/>
      <c r="L6" s="44">
        <f>H6/F6</f>
        <v>0.6190375</v>
      </c>
      <c r="M6" s="2"/>
      <c r="N6" s="2">
        <v>6</v>
      </c>
    </row>
    <row r="7" ht="15" customHeight="1" spans="1:14">
      <c r="A7" s="2"/>
      <c r="B7" s="2"/>
      <c r="C7" s="2" t="s">
        <v>156</v>
      </c>
      <c r="D7" s="2"/>
      <c r="E7" s="2">
        <v>800</v>
      </c>
      <c r="F7" s="2">
        <v>800</v>
      </c>
      <c r="G7" s="2"/>
      <c r="H7" s="2">
        <v>495.23</v>
      </c>
      <c r="I7" s="2"/>
      <c r="J7" s="2" t="s">
        <v>37</v>
      </c>
      <c r="K7" s="2"/>
      <c r="L7" s="44">
        <f>H7/F7</f>
        <v>0.6190375</v>
      </c>
      <c r="M7" s="2"/>
      <c r="N7" s="2" t="s">
        <v>37</v>
      </c>
    </row>
    <row r="8" ht="15" customHeight="1" spans="1:14">
      <c r="A8" s="2"/>
      <c r="B8" s="2"/>
      <c r="C8" s="2" t="s">
        <v>157</v>
      </c>
      <c r="D8" s="2"/>
      <c r="E8" s="2"/>
      <c r="F8" s="2"/>
      <c r="G8" s="2"/>
      <c r="H8" s="2"/>
      <c r="I8" s="2"/>
      <c r="J8" s="2" t="s">
        <v>37</v>
      </c>
      <c r="K8" s="2"/>
      <c r="L8" s="2"/>
      <c r="M8" s="2"/>
      <c r="N8" s="2" t="s">
        <v>37</v>
      </c>
    </row>
    <row r="9" ht="15" customHeight="1" spans="1:14">
      <c r="A9" s="2"/>
      <c r="B9" s="2"/>
      <c r="C9" s="2" t="s">
        <v>125</v>
      </c>
      <c r="D9" s="2"/>
      <c r="E9" s="2">
        <v>200</v>
      </c>
      <c r="F9" s="2">
        <v>0</v>
      </c>
      <c r="G9" s="2"/>
      <c r="H9" s="2">
        <v>0</v>
      </c>
      <c r="I9" s="2"/>
      <c r="J9" s="2" t="s">
        <v>37</v>
      </c>
      <c r="K9" s="2"/>
      <c r="L9" s="2"/>
      <c r="M9" s="2"/>
      <c r="N9" s="2" t="s">
        <v>37</v>
      </c>
    </row>
    <row r="10" ht="15" customHeight="1" spans="1:14">
      <c r="A10" s="2" t="s">
        <v>158</v>
      </c>
      <c r="B10" s="2" t="s">
        <v>40</v>
      </c>
      <c r="C10" s="2"/>
      <c r="D10" s="2"/>
      <c r="E10" s="2"/>
      <c r="F10" s="2"/>
      <c r="G10" s="2"/>
      <c r="H10" s="2" t="s">
        <v>159</v>
      </c>
      <c r="I10" s="2"/>
      <c r="J10" s="2"/>
      <c r="K10" s="2"/>
      <c r="L10" s="2"/>
      <c r="M10" s="2"/>
      <c r="N10" s="2"/>
    </row>
    <row r="11" ht="68" customHeight="1" spans="1:14">
      <c r="A11" s="2"/>
      <c r="B11" s="34" t="s">
        <v>364</v>
      </c>
      <c r="C11" s="34"/>
      <c r="D11" s="34"/>
      <c r="E11" s="34"/>
      <c r="F11" s="34"/>
      <c r="G11" s="34"/>
      <c r="H11" s="2" t="s">
        <v>365</v>
      </c>
      <c r="I11" s="2"/>
      <c r="J11" s="2"/>
      <c r="K11" s="2"/>
      <c r="L11" s="2"/>
      <c r="M11" s="2"/>
      <c r="N11" s="2"/>
    </row>
    <row r="12" ht="18.95" customHeight="1" spans="1:14">
      <c r="A12" s="35" t="s">
        <v>162</v>
      </c>
      <c r="B12" s="36" t="s">
        <v>48</v>
      </c>
      <c r="C12" s="36" t="s">
        <v>49</v>
      </c>
      <c r="D12" s="36" t="s">
        <v>50</v>
      </c>
      <c r="E12" s="36"/>
      <c r="F12" s="36"/>
      <c r="G12" s="36" t="s">
        <v>51</v>
      </c>
      <c r="H12" s="36" t="s">
        <v>52</v>
      </c>
      <c r="I12" s="36" t="s">
        <v>33</v>
      </c>
      <c r="J12" s="36"/>
      <c r="K12" s="36" t="s">
        <v>34</v>
      </c>
      <c r="L12" s="36"/>
      <c r="M12" s="36" t="s">
        <v>53</v>
      </c>
      <c r="N12" s="36"/>
    </row>
    <row r="13" ht="25" customHeight="1" spans="1:14">
      <c r="A13" s="35"/>
      <c r="B13" s="36" t="s">
        <v>163</v>
      </c>
      <c r="C13" s="37" t="s">
        <v>164</v>
      </c>
      <c r="D13" s="38" t="s">
        <v>366</v>
      </c>
      <c r="E13" s="38"/>
      <c r="F13" s="38"/>
      <c r="G13" s="39" t="s">
        <v>367</v>
      </c>
      <c r="H13" s="39" t="s">
        <v>367</v>
      </c>
      <c r="I13" s="36">
        <v>8</v>
      </c>
      <c r="J13" s="36"/>
      <c r="K13" s="36">
        <v>8</v>
      </c>
      <c r="L13" s="36"/>
      <c r="M13" s="36"/>
      <c r="N13" s="36"/>
    </row>
    <row r="14" ht="75" customHeight="1" spans="1:21">
      <c r="A14" s="35"/>
      <c r="B14" s="36"/>
      <c r="C14" s="40"/>
      <c r="D14" s="38" t="s">
        <v>368</v>
      </c>
      <c r="E14" s="38"/>
      <c r="F14" s="38"/>
      <c r="G14" s="39" t="s">
        <v>369</v>
      </c>
      <c r="H14" s="39">
        <v>0.3</v>
      </c>
      <c r="I14" s="36">
        <v>8</v>
      </c>
      <c r="J14" s="36"/>
      <c r="K14" s="36">
        <v>5</v>
      </c>
      <c r="L14" s="36"/>
      <c r="M14" s="45" t="s">
        <v>370</v>
      </c>
      <c r="N14" s="45"/>
      <c r="S14" s="47"/>
      <c r="T14" s="47"/>
      <c r="U14" s="48"/>
    </row>
    <row r="15" ht="74" customHeight="1" spans="1:21">
      <c r="A15" s="35"/>
      <c r="B15" s="36"/>
      <c r="C15" s="40"/>
      <c r="D15" s="38" t="s">
        <v>371</v>
      </c>
      <c r="E15" s="38"/>
      <c r="F15" s="38"/>
      <c r="G15" s="36" t="s">
        <v>372</v>
      </c>
      <c r="H15" s="36">
        <v>0</v>
      </c>
      <c r="I15" s="36">
        <v>6</v>
      </c>
      <c r="J15" s="36"/>
      <c r="K15" s="36">
        <v>0</v>
      </c>
      <c r="L15" s="36"/>
      <c r="M15" s="45" t="s">
        <v>373</v>
      </c>
      <c r="N15" s="45"/>
      <c r="S15" s="47"/>
      <c r="T15" s="47"/>
      <c r="U15" s="48"/>
    </row>
    <row r="16" ht="34" customHeight="1" spans="1:21">
      <c r="A16" s="35"/>
      <c r="B16" s="36"/>
      <c r="C16" s="40"/>
      <c r="D16" s="38" t="s">
        <v>374</v>
      </c>
      <c r="E16" s="38"/>
      <c r="F16" s="38"/>
      <c r="G16" s="36" t="s">
        <v>250</v>
      </c>
      <c r="H16" s="36" t="s">
        <v>250</v>
      </c>
      <c r="I16" s="36">
        <v>10</v>
      </c>
      <c r="J16" s="36"/>
      <c r="K16" s="36">
        <v>10</v>
      </c>
      <c r="L16" s="36"/>
      <c r="M16" s="45"/>
      <c r="N16" s="45"/>
      <c r="S16" s="47"/>
      <c r="T16" s="47"/>
      <c r="U16" s="48"/>
    </row>
    <row r="17" ht="34" customHeight="1" spans="1:21">
      <c r="A17" s="35"/>
      <c r="B17" s="36"/>
      <c r="C17" s="40"/>
      <c r="D17" s="38" t="s">
        <v>375</v>
      </c>
      <c r="E17" s="38"/>
      <c r="F17" s="38"/>
      <c r="G17" s="36" t="s">
        <v>277</v>
      </c>
      <c r="H17" s="36" t="s">
        <v>250</v>
      </c>
      <c r="I17" s="36">
        <v>10</v>
      </c>
      <c r="J17" s="36"/>
      <c r="K17" s="36">
        <v>10</v>
      </c>
      <c r="L17" s="36"/>
      <c r="M17" s="45"/>
      <c r="N17" s="45"/>
      <c r="S17" s="47"/>
      <c r="T17" s="47"/>
      <c r="U17" s="48"/>
    </row>
    <row r="18" ht="34" customHeight="1" spans="1:21">
      <c r="A18" s="35"/>
      <c r="B18" s="36"/>
      <c r="C18" s="41"/>
      <c r="D18" s="38" t="s">
        <v>376</v>
      </c>
      <c r="E18" s="38"/>
      <c r="F18" s="38"/>
      <c r="G18" s="36" t="s">
        <v>277</v>
      </c>
      <c r="H18" s="36" t="s">
        <v>277</v>
      </c>
      <c r="I18" s="36">
        <v>8</v>
      </c>
      <c r="J18" s="36"/>
      <c r="K18" s="36">
        <v>8</v>
      </c>
      <c r="L18" s="36"/>
      <c r="M18" s="45"/>
      <c r="N18" s="45"/>
      <c r="S18" s="47"/>
      <c r="T18" s="47"/>
      <c r="U18" s="48"/>
    </row>
    <row r="19" ht="35" customHeight="1" spans="1:21">
      <c r="A19" s="35"/>
      <c r="B19" s="36" t="s">
        <v>176</v>
      </c>
      <c r="C19" s="36" t="s">
        <v>85</v>
      </c>
      <c r="D19" s="38" t="s">
        <v>377</v>
      </c>
      <c r="E19" s="38"/>
      <c r="F19" s="38"/>
      <c r="G19" s="36" t="s">
        <v>378</v>
      </c>
      <c r="H19" s="36" t="s">
        <v>378</v>
      </c>
      <c r="I19" s="36">
        <v>8</v>
      </c>
      <c r="J19" s="36"/>
      <c r="K19" s="36">
        <v>8</v>
      </c>
      <c r="L19" s="36"/>
      <c r="M19" s="36"/>
      <c r="N19" s="36"/>
      <c r="S19" s="47"/>
      <c r="T19" s="47"/>
      <c r="U19" s="48"/>
    </row>
    <row r="20" ht="57" customHeight="1" spans="1:14">
      <c r="A20" s="35"/>
      <c r="B20" s="36"/>
      <c r="C20" s="36" t="s">
        <v>86</v>
      </c>
      <c r="D20" s="38" t="s">
        <v>379</v>
      </c>
      <c r="E20" s="38"/>
      <c r="F20" s="38"/>
      <c r="G20" s="36" t="s">
        <v>378</v>
      </c>
      <c r="H20" s="36" t="s">
        <v>378</v>
      </c>
      <c r="I20" s="36">
        <v>7</v>
      </c>
      <c r="J20" s="36"/>
      <c r="K20" s="36">
        <v>7</v>
      </c>
      <c r="L20" s="36"/>
      <c r="M20" s="36"/>
      <c r="N20" s="36"/>
    </row>
    <row r="21" ht="28" customHeight="1" spans="1:14">
      <c r="A21" s="35"/>
      <c r="B21" s="36"/>
      <c r="C21" s="36" t="s">
        <v>87</v>
      </c>
      <c r="D21" s="38" t="s">
        <v>380</v>
      </c>
      <c r="E21" s="38"/>
      <c r="F21" s="38"/>
      <c r="G21" s="36" t="s">
        <v>378</v>
      </c>
      <c r="H21" s="36" t="s">
        <v>378</v>
      </c>
      <c r="I21" s="36">
        <v>7</v>
      </c>
      <c r="J21" s="36"/>
      <c r="K21" s="36">
        <v>7</v>
      </c>
      <c r="L21" s="36"/>
      <c r="M21" s="36"/>
      <c r="N21" s="36"/>
    </row>
    <row r="22" ht="37" customHeight="1" spans="1:14">
      <c r="A22" s="35"/>
      <c r="B22" s="36"/>
      <c r="C22" s="36" t="s">
        <v>86</v>
      </c>
      <c r="D22" s="38" t="s">
        <v>381</v>
      </c>
      <c r="E22" s="38"/>
      <c r="F22" s="38"/>
      <c r="G22" s="36" t="s">
        <v>382</v>
      </c>
      <c r="H22" s="36" t="s">
        <v>382</v>
      </c>
      <c r="I22" s="36">
        <v>8</v>
      </c>
      <c r="J22" s="36"/>
      <c r="K22" s="36">
        <v>8</v>
      </c>
      <c r="L22" s="36"/>
      <c r="M22" s="36"/>
      <c r="N22" s="36"/>
    </row>
    <row r="23" ht="39" customHeight="1" spans="1:14">
      <c r="A23" s="35"/>
      <c r="B23" s="36" t="s">
        <v>179</v>
      </c>
      <c r="C23" s="36" t="s">
        <v>180</v>
      </c>
      <c r="D23" s="38" t="s">
        <v>383</v>
      </c>
      <c r="E23" s="38"/>
      <c r="F23" s="38"/>
      <c r="G23" s="42">
        <v>0.95</v>
      </c>
      <c r="H23" s="42">
        <v>0.95</v>
      </c>
      <c r="I23" s="36">
        <v>10</v>
      </c>
      <c r="J23" s="36"/>
      <c r="K23" s="36">
        <v>10</v>
      </c>
      <c r="L23" s="36"/>
      <c r="M23" s="36"/>
      <c r="N23" s="36"/>
    </row>
    <row r="24" ht="15" customHeight="1" spans="1:14">
      <c r="A24" s="43" t="s">
        <v>183</v>
      </c>
      <c r="B24" s="43"/>
      <c r="C24" s="43"/>
      <c r="D24" s="43"/>
      <c r="E24" s="43"/>
      <c r="F24" s="43"/>
      <c r="G24" s="43"/>
      <c r="H24" s="43"/>
      <c r="I24" s="43">
        <v>100</v>
      </c>
      <c r="J24" s="43"/>
      <c r="K24" s="43">
        <v>87</v>
      </c>
      <c r="L24" s="43"/>
      <c r="M24" s="46"/>
      <c r="N24" s="46"/>
    </row>
    <row r="25" spans="1:14">
      <c r="A25" s="10" t="s">
        <v>184</v>
      </c>
      <c r="B25" s="11" t="s">
        <v>185</v>
      </c>
      <c r="C25" s="12"/>
      <c r="D25" s="12"/>
      <c r="E25" s="12"/>
      <c r="F25" s="12"/>
      <c r="G25" s="12"/>
      <c r="H25" s="12"/>
      <c r="I25" s="12"/>
      <c r="J25" s="12"/>
      <c r="K25" s="12"/>
      <c r="L25" s="12"/>
      <c r="M25" s="12"/>
      <c r="N25" s="15"/>
    </row>
    <row r="26" spans="1:14">
      <c r="A26" s="13" t="s">
        <v>186</v>
      </c>
      <c r="B26" s="13"/>
      <c r="C26" s="13"/>
      <c r="D26" s="13"/>
      <c r="E26" s="13"/>
      <c r="F26" s="13"/>
      <c r="G26" s="13"/>
      <c r="H26" s="13"/>
      <c r="I26" s="13"/>
      <c r="J26" s="13"/>
      <c r="K26" s="13"/>
      <c r="L26" s="13"/>
      <c r="M26" s="13"/>
      <c r="N26" s="13"/>
    </row>
    <row r="27" ht="51.95" customHeight="1" spans="1:14">
      <c r="A27" s="13" t="s">
        <v>187</v>
      </c>
      <c r="B27" s="13"/>
      <c r="C27" s="13"/>
      <c r="D27" s="13"/>
      <c r="E27" s="13"/>
      <c r="F27" s="13"/>
      <c r="G27" s="13"/>
      <c r="H27" s="13"/>
      <c r="I27" s="13"/>
      <c r="J27" s="13"/>
      <c r="K27" s="13"/>
      <c r="L27" s="13"/>
      <c r="M27" s="13"/>
      <c r="N27" s="13"/>
    </row>
    <row r="28" ht="41.1" customHeight="1" spans="1:14">
      <c r="A28" s="13" t="s">
        <v>188</v>
      </c>
      <c r="B28" s="13"/>
      <c r="C28" s="13"/>
      <c r="D28" s="13"/>
      <c r="E28" s="13"/>
      <c r="F28" s="13"/>
      <c r="G28" s="13"/>
      <c r="H28" s="13"/>
      <c r="I28" s="13"/>
      <c r="J28" s="13"/>
      <c r="K28" s="13"/>
      <c r="L28" s="13"/>
      <c r="M28" s="13"/>
      <c r="N28" s="13"/>
    </row>
    <row r="29" ht="15.95" customHeight="1"/>
  </sheetData>
  <mergeCells count="106">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S14:T14"/>
    <mergeCell ref="D15:F15"/>
    <mergeCell ref="I15:J15"/>
    <mergeCell ref="K15:L15"/>
    <mergeCell ref="M15:N15"/>
    <mergeCell ref="S15:T15"/>
    <mergeCell ref="D16:F16"/>
    <mergeCell ref="I16:J16"/>
    <mergeCell ref="K16:L16"/>
    <mergeCell ref="M16:N16"/>
    <mergeCell ref="S16:T16"/>
    <mergeCell ref="D17:F17"/>
    <mergeCell ref="I17:J17"/>
    <mergeCell ref="K17:L17"/>
    <mergeCell ref="M17:N17"/>
    <mergeCell ref="S17:T17"/>
    <mergeCell ref="D18:F18"/>
    <mergeCell ref="I18:J18"/>
    <mergeCell ref="K18:L18"/>
    <mergeCell ref="M18:N18"/>
    <mergeCell ref="S18:T18"/>
    <mergeCell ref="D19:F19"/>
    <mergeCell ref="I19:J19"/>
    <mergeCell ref="K19:L19"/>
    <mergeCell ref="M19:N19"/>
    <mergeCell ref="S19:T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A24:H24"/>
    <mergeCell ref="I24:J24"/>
    <mergeCell ref="K24:L24"/>
    <mergeCell ref="M24:N24"/>
    <mergeCell ref="B25:N25"/>
    <mergeCell ref="A26:N26"/>
    <mergeCell ref="A27:N27"/>
    <mergeCell ref="A28:N28"/>
    <mergeCell ref="A10:A11"/>
    <mergeCell ref="A12:A23"/>
    <mergeCell ref="B13:B18"/>
    <mergeCell ref="B19:B22"/>
    <mergeCell ref="C13:C18"/>
    <mergeCell ref="E4:E5"/>
    <mergeCell ref="N4:N5"/>
    <mergeCell ref="A4:B9"/>
    <mergeCell ref="C4:D5"/>
    <mergeCell ref="F4:G5"/>
    <mergeCell ref="H4:I5"/>
    <mergeCell ref="J4:K5"/>
    <mergeCell ref="L4:M5"/>
  </mergeCells>
  <pageMargins left="0.75" right="0.75" top="1" bottom="1" header="0.5" footer="0.5"/>
  <pageSetup paperSize="9" scale="85"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J17" sqref="J17"/>
    </sheetView>
  </sheetViews>
  <sheetFormatPr defaultColWidth="9" defaultRowHeight="14.1"/>
  <cols>
    <col min="1" max="1" width="5.74774774774775" style="17" customWidth="1"/>
    <col min="2" max="2" width="23" customWidth="1"/>
    <col min="3" max="3" width="18.1261261261261" customWidth="1"/>
    <col min="4" max="10" width="11.5045045045045" customWidth="1"/>
    <col min="11" max="11" width="10" customWidth="1"/>
    <col min="12" max="12" width="11.5045045045045" customWidth="1"/>
  </cols>
  <sheetData>
    <row r="1" ht="57" customHeight="1" spans="1:12">
      <c r="A1" s="18" t="s">
        <v>384</v>
      </c>
      <c r="B1" s="18"/>
      <c r="C1" s="18"/>
      <c r="D1" s="18"/>
      <c r="E1" s="18"/>
      <c r="F1" s="18"/>
      <c r="G1" s="18"/>
      <c r="H1" s="18"/>
      <c r="I1" s="18"/>
      <c r="J1" s="18"/>
      <c r="K1" s="18"/>
      <c r="L1" s="18"/>
    </row>
    <row r="2" s="16" customFormat="1" ht="30" customHeight="1" spans="1:12">
      <c r="A2" s="19" t="s">
        <v>114</v>
      </c>
      <c r="B2" s="20" t="s">
        <v>385</v>
      </c>
      <c r="C2" s="21" t="s">
        <v>116</v>
      </c>
      <c r="D2" s="22" t="s">
        <v>386</v>
      </c>
      <c r="E2" s="23"/>
      <c r="F2" s="23"/>
      <c r="G2" s="23"/>
      <c r="H2" s="23"/>
      <c r="I2" s="23"/>
      <c r="J2" s="25"/>
      <c r="K2" s="19" t="s">
        <v>118</v>
      </c>
      <c r="L2" s="19" t="s">
        <v>119</v>
      </c>
    </row>
    <row r="3" s="16" customFormat="1" ht="30" customHeight="1" spans="1:12">
      <c r="A3" s="24"/>
      <c r="B3" s="20"/>
      <c r="C3" s="21"/>
      <c r="D3" s="22" t="s">
        <v>30</v>
      </c>
      <c r="E3" s="23"/>
      <c r="F3" s="23"/>
      <c r="G3" s="23"/>
      <c r="H3" s="25"/>
      <c r="I3" s="31" t="s">
        <v>120</v>
      </c>
      <c r="J3" s="31" t="s">
        <v>121</v>
      </c>
      <c r="K3" s="24"/>
      <c r="L3" s="24"/>
    </row>
    <row r="4" s="16" customFormat="1" ht="30" customHeight="1" spans="1:12">
      <c r="A4" s="26"/>
      <c r="B4" s="20"/>
      <c r="C4" s="21"/>
      <c r="D4" s="21" t="s">
        <v>122</v>
      </c>
      <c r="E4" s="20" t="s">
        <v>387</v>
      </c>
      <c r="F4" s="20" t="s">
        <v>388</v>
      </c>
      <c r="G4" s="20" t="s">
        <v>389</v>
      </c>
      <c r="H4" s="20" t="s">
        <v>390</v>
      </c>
      <c r="I4" s="32"/>
      <c r="J4" s="26"/>
      <c r="K4" s="26"/>
      <c r="L4" s="24"/>
    </row>
    <row r="5" ht="30" customHeight="1" spans="1:12">
      <c r="A5" s="27">
        <v>1</v>
      </c>
      <c r="B5" s="28" t="s">
        <v>391</v>
      </c>
      <c r="D5" s="29"/>
      <c r="E5" s="14"/>
      <c r="F5" s="14"/>
      <c r="G5" s="14"/>
      <c r="H5" s="14"/>
      <c r="I5" s="14"/>
      <c r="J5" s="14"/>
      <c r="K5" s="14"/>
      <c r="L5" s="14"/>
    </row>
    <row r="6" ht="30" customHeight="1" spans="1:12">
      <c r="A6" s="27">
        <v>2</v>
      </c>
      <c r="B6" s="28" t="s">
        <v>392</v>
      </c>
      <c r="C6" s="30"/>
      <c r="D6" s="14"/>
      <c r="E6" s="14"/>
      <c r="F6" s="14"/>
      <c r="G6" s="14"/>
      <c r="H6" s="14"/>
      <c r="I6" s="14"/>
      <c r="J6" s="14"/>
      <c r="K6" s="14"/>
      <c r="L6" s="14"/>
    </row>
    <row r="7" ht="30" customHeight="1" spans="1:12">
      <c r="A7" s="27">
        <v>3</v>
      </c>
      <c r="B7" s="28" t="s">
        <v>393</v>
      </c>
      <c r="C7" s="30"/>
      <c r="D7" s="14"/>
      <c r="E7" s="14"/>
      <c r="F7" s="14"/>
      <c r="G7" s="14"/>
      <c r="H7" s="14"/>
      <c r="I7" s="14"/>
      <c r="J7" s="14"/>
      <c r="K7" s="14"/>
      <c r="L7" s="14"/>
    </row>
    <row r="8" ht="30" customHeight="1" spans="1:12">
      <c r="A8" s="27"/>
      <c r="B8" s="30" t="s">
        <v>394</v>
      </c>
      <c r="C8" s="30"/>
      <c r="D8" s="14"/>
      <c r="E8" s="14"/>
      <c r="F8" s="14"/>
      <c r="G8" s="14"/>
      <c r="H8" s="14"/>
      <c r="I8" s="14"/>
      <c r="J8" s="14"/>
      <c r="K8" s="14"/>
      <c r="L8" s="14"/>
    </row>
    <row r="9" ht="30" customHeight="1" spans="1:12">
      <c r="A9" s="27"/>
      <c r="B9" s="14"/>
      <c r="C9" s="14"/>
      <c r="D9" s="14"/>
      <c r="E9" s="14"/>
      <c r="F9" s="14"/>
      <c r="G9" s="14"/>
      <c r="H9" s="14"/>
      <c r="I9" s="14"/>
      <c r="J9" s="14"/>
      <c r="K9" s="14"/>
      <c r="L9" s="14"/>
    </row>
    <row r="10" ht="30" customHeight="1" spans="1:12">
      <c r="A10" s="27"/>
      <c r="B10" s="14"/>
      <c r="C10" s="14"/>
      <c r="D10" s="14"/>
      <c r="E10" s="14"/>
      <c r="F10" s="14"/>
      <c r="G10" s="14"/>
      <c r="H10" s="14"/>
      <c r="I10" s="14"/>
      <c r="J10" s="14"/>
      <c r="K10" s="14"/>
      <c r="L10" s="14"/>
    </row>
    <row r="11" ht="30" customHeight="1" spans="1:12">
      <c r="A11" s="27"/>
      <c r="B11" s="14"/>
      <c r="C11" s="14"/>
      <c r="D11" s="14"/>
      <c r="E11" s="14"/>
      <c r="F11" s="14"/>
      <c r="G11" s="14"/>
      <c r="H11" s="14"/>
      <c r="I11" s="14"/>
      <c r="J11" s="14"/>
      <c r="K11" s="14"/>
      <c r="L11" s="14"/>
    </row>
    <row r="12" ht="30" customHeight="1" spans="1:12">
      <c r="A12" s="27"/>
      <c r="B12" s="30" t="s">
        <v>149</v>
      </c>
      <c r="C12" s="14"/>
      <c r="D12" s="14"/>
      <c r="E12" s="14"/>
      <c r="F12" s="14"/>
      <c r="G12" s="14"/>
      <c r="H12" s="14"/>
      <c r="I12" s="14"/>
      <c r="J12" s="14"/>
      <c r="K12" s="14"/>
      <c r="L12" s="14"/>
    </row>
  </sheetData>
  <mergeCells count="10">
    <mergeCell ref="A1:L1"/>
    <mergeCell ref="D2:J2"/>
    <mergeCell ref="D3:H3"/>
    <mergeCell ref="A2:A4"/>
    <mergeCell ref="B2:B4"/>
    <mergeCell ref="C2:C4"/>
    <mergeCell ref="I3:I4"/>
    <mergeCell ref="J3:J4"/>
    <mergeCell ref="K2:K4"/>
    <mergeCell ref="L2:L4"/>
  </mergeCells>
  <pageMargins left="0.75" right="0.75" top="1" bottom="1" header="0.5" footer="0.5"/>
  <pageSetup paperSize="9" scale="88"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5"/>
  <sheetViews>
    <sheetView workbookViewId="0">
      <selection activeCell="Q11" sqref="Q11"/>
    </sheetView>
  </sheetViews>
  <sheetFormatPr defaultColWidth="9" defaultRowHeight="14.1"/>
  <cols>
    <col min="1" max="1" width="5.25225225225225" customWidth="1"/>
    <col min="3" max="3" width="7.25225225225225" customWidth="1"/>
    <col min="5" max="5" width="11.6216216216216" customWidth="1"/>
    <col min="6" max="6" width="6.25225225225225" customWidth="1"/>
    <col min="7" max="7" width="10.8738738738739" customWidth="1"/>
    <col min="8" max="8" width="10" customWidth="1"/>
    <col min="9" max="9" width="4.62162162162162" customWidth="1"/>
    <col min="10" max="10" width="3.25225225225225" customWidth="1"/>
    <col min="11" max="11" width="6.25225225225225" customWidth="1"/>
    <col min="12" max="12" width="1" customWidth="1"/>
    <col min="13" max="13" width="8.5045045045045" customWidth="1"/>
    <col min="14" max="14" width="11.5045045045045" customWidth="1"/>
  </cols>
  <sheetData>
    <row r="1" ht="57" customHeight="1" spans="1:14">
      <c r="A1" s="1" t="s">
        <v>395</v>
      </c>
      <c r="B1" s="1"/>
      <c r="C1" s="1"/>
      <c r="D1" s="1"/>
      <c r="E1" s="1"/>
      <c r="F1" s="1"/>
      <c r="G1" s="1"/>
      <c r="H1" s="1"/>
      <c r="I1" s="1"/>
      <c r="J1" s="1"/>
      <c r="K1" s="1"/>
      <c r="L1" s="1"/>
      <c r="M1" s="1"/>
      <c r="N1" s="1"/>
    </row>
    <row r="2" ht="15" customHeight="1" spans="1:14">
      <c r="A2" s="2" t="s">
        <v>385</v>
      </c>
      <c r="B2" s="2"/>
      <c r="C2" s="2"/>
      <c r="D2" s="2"/>
      <c r="E2" s="2"/>
      <c r="F2" s="2"/>
      <c r="G2" s="2"/>
      <c r="H2" s="2"/>
      <c r="I2" s="2"/>
      <c r="J2" s="2"/>
      <c r="K2" s="2"/>
      <c r="L2" s="2"/>
      <c r="M2" s="2"/>
      <c r="N2" s="2"/>
    </row>
    <row r="3" ht="15" customHeight="1" spans="1:14">
      <c r="A3" s="2" t="s">
        <v>396</v>
      </c>
      <c r="B3" s="2"/>
      <c r="C3" s="2"/>
      <c r="D3" s="2"/>
      <c r="E3" s="2"/>
      <c r="F3" s="2"/>
      <c r="G3" s="2"/>
      <c r="H3" s="3" t="s">
        <v>151</v>
      </c>
      <c r="I3" s="3"/>
      <c r="J3" s="2"/>
      <c r="K3" s="2"/>
      <c r="L3" s="2"/>
      <c r="M3" s="2"/>
      <c r="N3" s="2"/>
    </row>
    <row r="4" ht="15" customHeight="1" spans="1:14">
      <c r="A4" s="2" t="s">
        <v>117</v>
      </c>
      <c r="B4" s="2"/>
      <c r="C4" s="2"/>
      <c r="D4" s="2"/>
      <c r="E4" s="2" t="s">
        <v>29</v>
      </c>
      <c r="F4" s="2" t="s">
        <v>152</v>
      </c>
      <c r="G4" s="2"/>
      <c r="H4" s="2" t="s">
        <v>153</v>
      </c>
      <c r="I4" s="2"/>
      <c r="J4" s="2" t="s">
        <v>33</v>
      </c>
      <c r="K4" s="2"/>
      <c r="L4" s="2" t="s">
        <v>154</v>
      </c>
      <c r="M4" s="2"/>
      <c r="N4" s="2" t="s">
        <v>34</v>
      </c>
    </row>
    <row r="5" ht="15" customHeight="1" spans="1:14">
      <c r="A5" s="2"/>
      <c r="B5" s="2"/>
      <c r="C5" s="2"/>
      <c r="D5" s="2"/>
      <c r="E5" s="2"/>
      <c r="F5" s="2"/>
      <c r="G5" s="2"/>
      <c r="H5" s="2"/>
      <c r="I5" s="2"/>
      <c r="J5" s="2"/>
      <c r="K5" s="2"/>
      <c r="L5" s="2"/>
      <c r="M5" s="2"/>
      <c r="N5" s="2"/>
    </row>
    <row r="6" ht="15" customHeight="1" spans="1:14">
      <c r="A6" s="2"/>
      <c r="B6" s="2"/>
      <c r="C6" s="4" t="s">
        <v>155</v>
      </c>
      <c r="D6" s="4"/>
      <c r="E6" s="2"/>
      <c r="F6" s="2"/>
      <c r="G6" s="2"/>
      <c r="H6" s="2"/>
      <c r="I6" s="2"/>
      <c r="J6" s="2">
        <v>10</v>
      </c>
      <c r="K6" s="2"/>
      <c r="L6" s="2"/>
      <c r="M6" s="2"/>
      <c r="N6" s="2"/>
    </row>
    <row r="7" ht="15" customHeight="1" spans="1:14">
      <c r="A7" s="2"/>
      <c r="B7" s="2"/>
      <c r="C7" s="2" t="s">
        <v>397</v>
      </c>
      <c r="D7" s="2"/>
      <c r="E7" s="2"/>
      <c r="F7" s="2"/>
      <c r="G7" s="2"/>
      <c r="H7" s="2"/>
      <c r="I7" s="2"/>
      <c r="J7" s="2" t="s">
        <v>37</v>
      </c>
      <c r="K7" s="2"/>
      <c r="L7" s="2"/>
      <c r="M7" s="2"/>
      <c r="N7" s="2" t="s">
        <v>37</v>
      </c>
    </row>
    <row r="8" ht="15" customHeight="1" spans="1:14">
      <c r="A8" s="2"/>
      <c r="B8" s="2"/>
      <c r="C8" s="5" t="s">
        <v>398</v>
      </c>
      <c r="D8" s="6"/>
      <c r="E8" s="2"/>
      <c r="F8" s="5"/>
      <c r="G8" s="6"/>
      <c r="H8" s="5"/>
      <c r="I8" s="6"/>
      <c r="J8" s="2" t="s">
        <v>37</v>
      </c>
      <c r="K8" s="2"/>
      <c r="L8" s="2"/>
      <c r="M8" s="2"/>
      <c r="N8" s="2" t="s">
        <v>37</v>
      </c>
    </row>
    <row r="9" ht="15" customHeight="1" spans="1:14">
      <c r="A9" s="2"/>
      <c r="B9" s="2"/>
      <c r="C9" s="2" t="s">
        <v>399</v>
      </c>
      <c r="D9" s="2"/>
      <c r="E9" s="2"/>
      <c r="F9" s="2"/>
      <c r="G9" s="2"/>
      <c r="H9" s="2"/>
      <c r="I9" s="2"/>
      <c r="J9" s="2" t="s">
        <v>37</v>
      </c>
      <c r="K9" s="2"/>
      <c r="L9" s="2"/>
      <c r="M9" s="2"/>
      <c r="N9" s="2" t="s">
        <v>37</v>
      </c>
    </row>
    <row r="10" ht="15" customHeight="1" spans="1:14">
      <c r="A10" s="2"/>
      <c r="B10" s="2"/>
      <c r="C10" s="2" t="s">
        <v>400</v>
      </c>
      <c r="D10" s="2"/>
      <c r="E10" s="2"/>
      <c r="F10" s="2"/>
      <c r="G10" s="2"/>
      <c r="H10" s="2"/>
      <c r="I10" s="2"/>
      <c r="J10" s="2" t="s">
        <v>37</v>
      </c>
      <c r="K10" s="2"/>
      <c r="L10" s="2"/>
      <c r="M10" s="2"/>
      <c r="N10" s="2" t="s">
        <v>37</v>
      </c>
    </row>
    <row r="11" ht="15" customHeight="1" spans="1:14">
      <c r="A11" s="2" t="s">
        <v>158</v>
      </c>
      <c r="B11" s="2" t="s">
        <v>40</v>
      </c>
      <c r="C11" s="2"/>
      <c r="D11" s="2"/>
      <c r="E11" s="2"/>
      <c r="F11" s="2"/>
      <c r="G11" s="2"/>
      <c r="H11" s="2" t="s">
        <v>159</v>
      </c>
      <c r="I11" s="2"/>
      <c r="J11" s="2"/>
      <c r="K11" s="2"/>
      <c r="L11" s="2"/>
      <c r="M11" s="2"/>
      <c r="N11" s="2"/>
    </row>
    <row r="12" ht="42" customHeight="1" spans="1:14">
      <c r="A12" s="2"/>
      <c r="B12" s="2"/>
      <c r="C12" s="2"/>
      <c r="D12" s="2"/>
      <c r="E12" s="2"/>
      <c r="F12" s="2"/>
      <c r="G12" s="2"/>
      <c r="H12" s="2"/>
      <c r="I12" s="2"/>
      <c r="J12" s="2"/>
      <c r="K12" s="2"/>
      <c r="L12" s="2"/>
      <c r="M12" s="2"/>
      <c r="N12" s="2"/>
    </row>
    <row r="13" ht="30.95" customHeight="1" spans="1:14">
      <c r="A13" s="7" t="s">
        <v>162</v>
      </c>
      <c r="B13" s="2" t="s">
        <v>48</v>
      </c>
      <c r="C13" s="2" t="s">
        <v>49</v>
      </c>
      <c r="D13" s="2" t="s">
        <v>50</v>
      </c>
      <c r="E13" s="2"/>
      <c r="F13" s="2"/>
      <c r="G13" s="2" t="s">
        <v>51</v>
      </c>
      <c r="H13" s="2" t="s">
        <v>52</v>
      </c>
      <c r="I13" s="2" t="s">
        <v>33</v>
      </c>
      <c r="J13" s="2"/>
      <c r="K13" s="2" t="s">
        <v>34</v>
      </c>
      <c r="L13" s="2"/>
      <c r="M13" s="2" t="s">
        <v>53</v>
      </c>
      <c r="N13" s="2"/>
    </row>
    <row r="14" ht="15" customHeight="1" spans="1:14">
      <c r="A14" s="7"/>
      <c r="B14" s="2" t="s">
        <v>163</v>
      </c>
      <c r="C14" s="2" t="s">
        <v>164</v>
      </c>
      <c r="D14" s="8" t="s">
        <v>401</v>
      </c>
      <c r="E14" s="8"/>
      <c r="F14" s="8"/>
      <c r="G14" s="2"/>
      <c r="H14" s="2"/>
      <c r="I14" s="2"/>
      <c r="J14" s="2"/>
      <c r="K14" s="2"/>
      <c r="L14" s="2"/>
      <c r="M14" s="2"/>
      <c r="N14" s="2"/>
    </row>
    <row r="15" ht="15" customHeight="1" spans="1:14">
      <c r="A15" s="7"/>
      <c r="B15" s="2"/>
      <c r="C15" s="2"/>
      <c r="D15" s="8" t="s">
        <v>402</v>
      </c>
      <c r="E15" s="8"/>
      <c r="F15" s="8"/>
      <c r="G15" s="2"/>
      <c r="H15" s="2"/>
      <c r="I15" s="2"/>
      <c r="J15" s="2"/>
      <c r="K15" s="2"/>
      <c r="L15" s="2"/>
      <c r="M15" s="2"/>
      <c r="N15" s="2"/>
    </row>
    <row r="16" ht="15" customHeight="1" spans="1:14">
      <c r="A16" s="7"/>
      <c r="B16" s="2"/>
      <c r="C16" s="2"/>
      <c r="D16" s="8" t="s">
        <v>394</v>
      </c>
      <c r="E16" s="8"/>
      <c r="F16" s="8"/>
      <c r="G16" s="2"/>
      <c r="H16" s="2"/>
      <c r="I16" s="2"/>
      <c r="J16" s="2"/>
      <c r="K16" s="2"/>
      <c r="L16" s="2"/>
      <c r="M16" s="2"/>
      <c r="N16" s="2"/>
    </row>
    <row r="17" ht="15" customHeight="1" spans="1:14">
      <c r="A17" s="7"/>
      <c r="B17" s="2"/>
      <c r="C17" s="2" t="s">
        <v>168</v>
      </c>
      <c r="D17" s="8" t="s">
        <v>401</v>
      </c>
      <c r="E17" s="8"/>
      <c r="F17" s="8"/>
      <c r="G17" s="2"/>
      <c r="H17" s="2"/>
      <c r="I17" s="2"/>
      <c r="J17" s="2"/>
      <c r="K17" s="2"/>
      <c r="L17" s="2"/>
      <c r="M17" s="2"/>
      <c r="N17" s="2"/>
    </row>
    <row r="18" ht="15" customHeight="1" spans="1:14">
      <c r="A18" s="7"/>
      <c r="B18" s="2"/>
      <c r="C18" s="2"/>
      <c r="D18" s="8" t="s">
        <v>402</v>
      </c>
      <c r="E18" s="8"/>
      <c r="F18" s="8"/>
      <c r="G18" s="2"/>
      <c r="H18" s="2"/>
      <c r="I18" s="2"/>
      <c r="J18" s="2"/>
      <c r="K18" s="2"/>
      <c r="L18" s="2"/>
      <c r="M18" s="2"/>
      <c r="N18" s="2"/>
    </row>
    <row r="19" ht="15" customHeight="1" spans="1:14">
      <c r="A19" s="7"/>
      <c r="B19" s="2"/>
      <c r="C19" s="2"/>
      <c r="D19" s="8" t="s">
        <v>394</v>
      </c>
      <c r="E19" s="8"/>
      <c r="F19" s="8"/>
      <c r="G19" s="2"/>
      <c r="H19" s="2"/>
      <c r="I19" s="2"/>
      <c r="J19" s="2"/>
      <c r="K19" s="2"/>
      <c r="L19" s="2"/>
      <c r="M19" s="2"/>
      <c r="N19" s="2"/>
    </row>
    <row r="20" ht="15" customHeight="1" spans="1:14">
      <c r="A20" s="7"/>
      <c r="B20" s="2"/>
      <c r="C20" s="2" t="s">
        <v>172</v>
      </c>
      <c r="D20" s="8" t="s">
        <v>401</v>
      </c>
      <c r="E20" s="8"/>
      <c r="F20" s="8"/>
      <c r="G20" s="2"/>
      <c r="H20" s="2"/>
      <c r="I20" s="2"/>
      <c r="J20" s="2"/>
      <c r="K20" s="2"/>
      <c r="L20" s="2"/>
      <c r="M20" s="2"/>
      <c r="N20" s="2"/>
    </row>
    <row r="21" ht="15" customHeight="1" spans="1:14">
      <c r="A21" s="7"/>
      <c r="B21" s="2"/>
      <c r="C21" s="2"/>
      <c r="D21" s="8" t="s">
        <v>402</v>
      </c>
      <c r="E21" s="8"/>
      <c r="F21" s="8"/>
      <c r="G21" s="2"/>
      <c r="H21" s="2"/>
      <c r="I21" s="2"/>
      <c r="J21" s="2"/>
      <c r="K21" s="2"/>
      <c r="L21" s="2"/>
      <c r="M21" s="2"/>
      <c r="N21" s="2"/>
    </row>
    <row r="22" ht="15" customHeight="1" spans="1:14">
      <c r="A22" s="7"/>
      <c r="B22" s="2"/>
      <c r="C22" s="2"/>
      <c r="D22" s="8" t="s">
        <v>394</v>
      </c>
      <c r="E22" s="8"/>
      <c r="F22" s="8"/>
      <c r="G22" s="2"/>
      <c r="H22" s="2"/>
      <c r="I22" s="2"/>
      <c r="J22" s="2"/>
      <c r="K22" s="2"/>
      <c r="L22" s="2"/>
      <c r="M22" s="2"/>
      <c r="N22" s="2"/>
    </row>
    <row r="23" ht="15" customHeight="1" spans="1:14">
      <c r="A23" s="7"/>
      <c r="B23" s="2"/>
      <c r="C23" s="2" t="s">
        <v>174</v>
      </c>
      <c r="D23" s="8" t="s">
        <v>401</v>
      </c>
      <c r="E23" s="8"/>
      <c r="F23" s="8"/>
      <c r="G23" s="2"/>
      <c r="H23" s="2"/>
      <c r="I23" s="2"/>
      <c r="J23" s="2"/>
      <c r="K23" s="2"/>
      <c r="L23" s="2"/>
      <c r="M23" s="2"/>
      <c r="N23" s="2"/>
    </row>
    <row r="24" ht="15" customHeight="1" spans="1:14">
      <c r="A24" s="7"/>
      <c r="B24" s="2"/>
      <c r="C24" s="2"/>
      <c r="D24" s="8" t="s">
        <v>402</v>
      </c>
      <c r="E24" s="8"/>
      <c r="F24" s="8"/>
      <c r="G24" s="2"/>
      <c r="H24" s="2"/>
      <c r="I24" s="2"/>
      <c r="J24" s="2"/>
      <c r="K24" s="2"/>
      <c r="L24" s="2"/>
      <c r="M24" s="2"/>
      <c r="N24" s="2"/>
    </row>
    <row r="25" ht="15" customHeight="1" spans="1:14">
      <c r="A25" s="7"/>
      <c r="B25" s="2"/>
      <c r="C25" s="2"/>
      <c r="D25" s="8" t="s">
        <v>394</v>
      </c>
      <c r="E25" s="8"/>
      <c r="F25" s="8"/>
      <c r="G25" s="2"/>
      <c r="H25" s="2"/>
      <c r="I25" s="2"/>
      <c r="J25" s="2"/>
      <c r="K25" s="2"/>
      <c r="L25" s="2"/>
      <c r="M25" s="2"/>
      <c r="N25" s="2"/>
    </row>
    <row r="26" ht="15" customHeight="1" spans="1:14">
      <c r="A26" s="7"/>
      <c r="B26" s="2" t="s">
        <v>176</v>
      </c>
      <c r="C26" s="2" t="s">
        <v>85</v>
      </c>
      <c r="D26" s="8" t="s">
        <v>401</v>
      </c>
      <c r="E26" s="8"/>
      <c r="F26" s="8"/>
      <c r="G26" s="2"/>
      <c r="H26" s="2"/>
      <c r="I26" s="2"/>
      <c r="J26" s="2"/>
      <c r="K26" s="2"/>
      <c r="L26" s="2"/>
      <c r="M26" s="2"/>
      <c r="N26" s="2"/>
    </row>
    <row r="27" ht="15" customHeight="1" spans="1:14">
      <c r="A27" s="7"/>
      <c r="B27" s="2"/>
      <c r="C27" s="2"/>
      <c r="D27" s="8" t="s">
        <v>402</v>
      </c>
      <c r="E27" s="8"/>
      <c r="F27" s="8"/>
      <c r="G27" s="2"/>
      <c r="H27" s="2"/>
      <c r="I27" s="2"/>
      <c r="J27" s="2"/>
      <c r="K27" s="2"/>
      <c r="L27" s="2"/>
      <c r="M27" s="2"/>
      <c r="N27" s="2"/>
    </row>
    <row r="28" ht="15" customHeight="1" spans="1:14">
      <c r="A28" s="7"/>
      <c r="B28" s="2"/>
      <c r="C28" s="2"/>
      <c r="D28" s="8" t="s">
        <v>394</v>
      </c>
      <c r="E28" s="8"/>
      <c r="F28" s="8"/>
      <c r="G28" s="2"/>
      <c r="H28" s="2"/>
      <c r="I28" s="2"/>
      <c r="J28" s="2"/>
      <c r="K28" s="2"/>
      <c r="L28" s="2"/>
      <c r="M28" s="2"/>
      <c r="N28" s="2"/>
    </row>
    <row r="29" ht="15" customHeight="1" spans="1:14">
      <c r="A29" s="7"/>
      <c r="B29" s="2"/>
      <c r="C29" s="2" t="s">
        <v>86</v>
      </c>
      <c r="D29" s="8" t="s">
        <v>401</v>
      </c>
      <c r="E29" s="8"/>
      <c r="F29" s="8"/>
      <c r="G29" s="2"/>
      <c r="H29" s="2"/>
      <c r="I29" s="2"/>
      <c r="J29" s="2"/>
      <c r="K29" s="2"/>
      <c r="L29" s="2"/>
      <c r="M29" s="2"/>
      <c r="N29" s="2"/>
    </row>
    <row r="30" ht="15" customHeight="1" spans="1:14">
      <c r="A30" s="7"/>
      <c r="B30" s="2"/>
      <c r="C30" s="2"/>
      <c r="D30" s="8" t="s">
        <v>402</v>
      </c>
      <c r="E30" s="8"/>
      <c r="F30" s="8"/>
      <c r="G30" s="2"/>
      <c r="H30" s="2"/>
      <c r="I30" s="2"/>
      <c r="J30" s="2"/>
      <c r="K30" s="2"/>
      <c r="L30" s="2"/>
      <c r="M30" s="2"/>
      <c r="N30" s="2"/>
    </row>
    <row r="31" ht="15" customHeight="1" spans="1:14">
      <c r="A31" s="7"/>
      <c r="B31" s="2"/>
      <c r="C31" s="2"/>
      <c r="D31" s="8" t="s">
        <v>394</v>
      </c>
      <c r="E31" s="8"/>
      <c r="F31" s="8"/>
      <c r="G31" s="2"/>
      <c r="H31" s="2"/>
      <c r="I31" s="2"/>
      <c r="J31" s="2"/>
      <c r="K31" s="2"/>
      <c r="L31" s="2"/>
      <c r="M31" s="2"/>
      <c r="N31" s="2"/>
    </row>
    <row r="32" ht="15" customHeight="1" spans="1:14">
      <c r="A32" s="7"/>
      <c r="B32" s="2"/>
      <c r="C32" s="2" t="s">
        <v>87</v>
      </c>
      <c r="D32" s="8" t="s">
        <v>401</v>
      </c>
      <c r="E32" s="8"/>
      <c r="F32" s="8"/>
      <c r="G32" s="2"/>
      <c r="H32" s="2"/>
      <c r="I32" s="2"/>
      <c r="J32" s="2"/>
      <c r="K32" s="2"/>
      <c r="L32" s="2"/>
      <c r="M32" s="2"/>
      <c r="N32" s="2"/>
    </row>
    <row r="33" ht="15" customHeight="1" spans="1:14">
      <c r="A33" s="7"/>
      <c r="B33" s="2"/>
      <c r="C33" s="2"/>
      <c r="D33" s="8" t="s">
        <v>402</v>
      </c>
      <c r="E33" s="8"/>
      <c r="F33" s="8"/>
      <c r="G33" s="2"/>
      <c r="H33" s="2"/>
      <c r="I33" s="2"/>
      <c r="J33" s="2"/>
      <c r="K33" s="2"/>
      <c r="L33" s="2"/>
      <c r="M33" s="2"/>
      <c r="N33" s="2"/>
    </row>
    <row r="34" ht="15" customHeight="1" spans="1:14">
      <c r="A34" s="7"/>
      <c r="B34" s="2"/>
      <c r="C34" s="2"/>
      <c r="D34" s="8" t="s">
        <v>394</v>
      </c>
      <c r="E34" s="8"/>
      <c r="F34" s="8"/>
      <c r="G34" s="2"/>
      <c r="H34" s="2"/>
      <c r="I34" s="2"/>
      <c r="J34" s="2"/>
      <c r="K34" s="2"/>
      <c r="L34" s="2"/>
      <c r="M34" s="2"/>
      <c r="N34" s="2"/>
    </row>
    <row r="35" ht="15" customHeight="1" spans="1:14">
      <c r="A35" s="7"/>
      <c r="B35" s="2"/>
      <c r="C35" s="2" t="s">
        <v>205</v>
      </c>
      <c r="D35" s="8" t="s">
        <v>401</v>
      </c>
      <c r="E35" s="8"/>
      <c r="F35" s="8"/>
      <c r="G35" s="2"/>
      <c r="H35" s="2"/>
      <c r="I35" s="2"/>
      <c r="J35" s="2"/>
      <c r="K35" s="2"/>
      <c r="L35" s="2"/>
      <c r="M35" s="2"/>
      <c r="N35" s="2"/>
    </row>
    <row r="36" ht="15" customHeight="1" spans="1:14">
      <c r="A36" s="7"/>
      <c r="B36" s="2"/>
      <c r="C36" s="2"/>
      <c r="D36" s="8" t="s">
        <v>402</v>
      </c>
      <c r="E36" s="8"/>
      <c r="F36" s="8"/>
      <c r="G36" s="2"/>
      <c r="H36" s="2"/>
      <c r="I36" s="2"/>
      <c r="J36" s="2"/>
      <c r="K36" s="2"/>
      <c r="L36" s="2"/>
      <c r="M36" s="2"/>
      <c r="N36" s="2"/>
    </row>
    <row r="37" ht="15" customHeight="1" spans="1:14">
      <c r="A37" s="7"/>
      <c r="B37" s="2"/>
      <c r="C37" s="2"/>
      <c r="D37" s="8" t="s">
        <v>394</v>
      </c>
      <c r="E37" s="8"/>
      <c r="F37" s="8"/>
      <c r="G37" s="2"/>
      <c r="H37" s="2"/>
      <c r="I37" s="2"/>
      <c r="J37" s="2"/>
      <c r="K37" s="2"/>
      <c r="L37" s="2"/>
      <c r="M37" s="2"/>
      <c r="N37" s="2"/>
    </row>
    <row r="38" ht="15" customHeight="1" spans="1:14">
      <c r="A38" s="7"/>
      <c r="B38" s="2" t="s">
        <v>179</v>
      </c>
      <c r="C38" s="2" t="s">
        <v>180</v>
      </c>
      <c r="D38" s="8" t="s">
        <v>401</v>
      </c>
      <c r="E38" s="8"/>
      <c r="F38" s="8"/>
      <c r="G38" s="2"/>
      <c r="H38" s="2"/>
      <c r="I38" s="2"/>
      <c r="J38" s="2"/>
      <c r="K38" s="2"/>
      <c r="L38" s="2"/>
      <c r="M38" s="2"/>
      <c r="N38" s="2"/>
    </row>
    <row r="39" ht="15" customHeight="1" spans="1:14">
      <c r="A39" s="7"/>
      <c r="B39" s="2"/>
      <c r="C39" s="2"/>
      <c r="D39" s="8" t="s">
        <v>402</v>
      </c>
      <c r="E39" s="8"/>
      <c r="F39" s="8"/>
      <c r="G39" s="2"/>
      <c r="H39" s="2"/>
      <c r="I39" s="2"/>
      <c r="J39" s="2"/>
      <c r="K39" s="2"/>
      <c r="L39" s="2"/>
      <c r="M39" s="2"/>
      <c r="N39" s="2"/>
    </row>
    <row r="40" ht="15" customHeight="1" spans="1:14">
      <c r="A40" s="7"/>
      <c r="B40" s="2"/>
      <c r="C40" s="2"/>
      <c r="D40" s="8" t="s">
        <v>394</v>
      </c>
      <c r="E40" s="8"/>
      <c r="F40" s="8"/>
      <c r="G40" s="2"/>
      <c r="H40" s="2"/>
      <c r="I40" s="2"/>
      <c r="J40" s="2"/>
      <c r="K40" s="2"/>
      <c r="L40" s="2"/>
      <c r="M40" s="2"/>
      <c r="N40" s="2"/>
    </row>
    <row r="41" ht="15" customHeight="1" spans="1:14">
      <c r="A41" s="9" t="s">
        <v>183</v>
      </c>
      <c r="B41" s="9"/>
      <c r="C41" s="9"/>
      <c r="D41" s="9"/>
      <c r="E41" s="9"/>
      <c r="F41" s="9"/>
      <c r="G41" s="9"/>
      <c r="H41" s="9"/>
      <c r="I41" s="9">
        <v>100</v>
      </c>
      <c r="J41" s="9"/>
      <c r="K41" s="9"/>
      <c r="L41" s="9"/>
      <c r="M41" s="14"/>
      <c r="N41" s="14"/>
    </row>
    <row r="42" spans="1:14">
      <c r="A42" s="10" t="s">
        <v>184</v>
      </c>
      <c r="B42" s="11" t="s">
        <v>185</v>
      </c>
      <c r="C42" s="12"/>
      <c r="D42" s="12"/>
      <c r="E42" s="12"/>
      <c r="F42" s="12"/>
      <c r="G42" s="12"/>
      <c r="H42" s="12"/>
      <c r="I42" s="12"/>
      <c r="J42" s="12"/>
      <c r="K42" s="12"/>
      <c r="L42" s="12"/>
      <c r="M42" s="12"/>
      <c r="N42" s="15"/>
    </row>
    <row r="43" spans="1:14">
      <c r="A43" s="13" t="s">
        <v>403</v>
      </c>
      <c r="B43" s="13"/>
      <c r="C43" s="13"/>
      <c r="D43" s="13"/>
      <c r="E43" s="13"/>
      <c r="F43" s="13"/>
      <c r="G43" s="13"/>
      <c r="H43" s="13"/>
      <c r="I43" s="13"/>
      <c r="J43" s="13"/>
      <c r="K43" s="13"/>
      <c r="L43" s="13"/>
      <c r="M43" s="13"/>
      <c r="N43" s="13"/>
    </row>
    <row r="44" ht="38.25" customHeight="1" spans="1:14">
      <c r="A44" s="13" t="s">
        <v>404</v>
      </c>
      <c r="B44" s="13"/>
      <c r="C44" s="13"/>
      <c r="D44" s="13"/>
      <c r="E44" s="13"/>
      <c r="F44" s="13"/>
      <c r="G44" s="13"/>
      <c r="H44" s="13"/>
      <c r="I44" s="13"/>
      <c r="J44" s="13"/>
      <c r="K44" s="13"/>
      <c r="L44" s="13"/>
      <c r="M44" s="13"/>
      <c r="N44" s="13"/>
    </row>
    <row r="45" ht="41.1" customHeight="1" spans="1:14">
      <c r="A45" s="13" t="s">
        <v>405</v>
      </c>
      <c r="B45" s="13"/>
      <c r="C45" s="13"/>
      <c r="D45" s="13"/>
      <c r="E45" s="13"/>
      <c r="F45" s="13"/>
      <c r="G45" s="13"/>
      <c r="H45" s="13"/>
      <c r="I45" s="13"/>
      <c r="J45" s="13"/>
      <c r="K45" s="13"/>
      <c r="L45" s="13"/>
      <c r="M45" s="13"/>
      <c r="N45" s="13"/>
    </row>
  </sheetData>
  <mergeCells count="178">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A41:H41"/>
    <mergeCell ref="I41:J41"/>
    <mergeCell ref="K41:L41"/>
    <mergeCell ref="M41:N41"/>
    <mergeCell ref="B42:N42"/>
    <mergeCell ref="A43:N43"/>
    <mergeCell ref="A44:N44"/>
    <mergeCell ref="A45:N45"/>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E4:E5"/>
    <mergeCell ref="N4:N5"/>
    <mergeCell ref="C4:D5"/>
    <mergeCell ref="F4:G5"/>
    <mergeCell ref="H4:I5"/>
    <mergeCell ref="J4:K5"/>
    <mergeCell ref="L4:M5"/>
    <mergeCell ref="A4:B10"/>
  </mergeCells>
  <pageMargins left="0.75" right="0.75" top="1" bottom="1" header="0.5" footer="0.5"/>
  <pageSetup paperSize="9" scale="84"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4"/>
  <sheetViews>
    <sheetView workbookViewId="0">
      <selection activeCell="A14" sqref="A14"/>
    </sheetView>
  </sheetViews>
  <sheetFormatPr defaultColWidth="9" defaultRowHeight="14.1"/>
  <cols>
    <col min="1" max="1" width="81.6216216216216" customWidth="1"/>
  </cols>
  <sheetData>
    <row r="1" spans="1:1">
      <c r="A1" s="48"/>
    </row>
    <row r="2" ht="40.5" customHeight="1" spans="1:1">
      <c r="A2" s="220" t="s">
        <v>5</v>
      </c>
    </row>
    <row r="3" ht="19.5" customHeight="1" spans="1:1">
      <c r="A3" s="48"/>
    </row>
    <row r="4" s="219" customFormat="1" ht="30.75" customHeight="1" spans="1:1">
      <c r="A4" s="221" t="s">
        <v>6</v>
      </c>
    </row>
    <row r="5" s="219" customFormat="1" ht="30.75" customHeight="1" spans="1:1">
      <c r="A5" s="221" t="s">
        <v>7</v>
      </c>
    </row>
    <row r="6" s="219" customFormat="1" ht="30.75" customHeight="1" spans="1:1">
      <c r="A6" s="221" t="s">
        <v>8</v>
      </c>
    </row>
    <row r="7" s="219" customFormat="1" ht="30.75" customHeight="1" spans="1:1">
      <c r="A7" s="222" t="s">
        <v>9</v>
      </c>
    </row>
    <row r="8" s="219" customFormat="1" ht="30.75" customHeight="1" spans="1:1">
      <c r="A8" s="222" t="s">
        <v>10</v>
      </c>
    </row>
    <row r="9" s="219" customFormat="1" ht="30.75" customHeight="1" spans="1:1">
      <c r="A9" s="222" t="s">
        <v>11</v>
      </c>
    </row>
    <row r="10" s="219" customFormat="1" ht="30.75" customHeight="1" spans="1:1">
      <c r="A10" s="222" t="s">
        <v>12</v>
      </c>
    </row>
    <row r="11" s="219" customFormat="1" ht="30.75" customHeight="1" spans="1:1">
      <c r="A11" s="222" t="s">
        <v>13</v>
      </c>
    </row>
    <row r="12" s="219" customFormat="1" ht="30.75" customHeight="1" spans="1:1">
      <c r="A12" s="222" t="s">
        <v>14</v>
      </c>
    </row>
    <row r="13" s="219" customFormat="1" ht="30.75" customHeight="1" spans="1:1">
      <c r="A13" s="222" t="s">
        <v>15</v>
      </c>
    </row>
    <row r="14" s="219" customFormat="1" ht="30.75" customHeight="1" spans="1:1">
      <c r="A14" s="222" t="s">
        <v>16</v>
      </c>
    </row>
    <row r="15" s="219" customFormat="1" ht="30.75" customHeight="1" spans="1:1">
      <c r="A15" s="222" t="s">
        <v>17</v>
      </c>
    </row>
    <row r="16" s="219" customFormat="1" ht="30.75" customHeight="1" spans="1:1">
      <c r="A16" s="222" t="s">
        <v>18</v>
      </c>
    </row>
    <row r="17" s="219" customFormat="1" ht="30.75" customHeight="1" spans="1:1">
      <c r="A17" s="222" t="s">
        <v>19</v>
      </c>
    </row>
    <row r="18" s="219" customFormat="1" ht="30.75" customHeight="1" spans="1:1">
      <c r="A18" s="221" t="s">
        <v>20</v>
      </c>
    </row>
    <row r="19" s="219" customFormat="1" ht="30.75" customHeight="1" spans="1:1">
      <c r="A19" s="222" t="s">
        <v>21</v>
      </c>
    </row>
    <row r="20" s="219" customFormat="1" ht="30.75" customHeight="1" spans="1:1">
      <c r="A20" s="222" t="s">
        <v>22</v>
      </c>
    </row>
    <row r="21" s="219" customFormat="1" ht="30.75" customHeight="1" spans="1:1">
      <c r="A21" s="222" t="s">
        <v>23</v>
      </c>
    </row>
    <row r="22" s="219" customFormat="1" ht="30.75" customHeight="1" spans="1:1">
      <c r="A22" s="222" t="s">
        <v>24</v>
      </c>
    </row>
    <row r="23" spans="1:1">
      <c r="A23" s="48"/>
    </row>
    <row r="24" spans="1:1">
      <c r="A24" s="48"/>
    </row>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46"/>
  <sheetViews>
    <sheetView workbookViewId="0">
      <selection activeCell="B12" sqref="B12:B21"/>
    </sheetView>
  </sheetViews>
  <sheetFormatPr defaultColWidth="11" defaultRowHeight="15"/>
  <cols>
    <col min="1" max="1" width="24.7477477477477" style="163" customWidth="1"/>
    <col min="2" max="2" width="22.1261261261261" style="163" customWidth="1"/>
    <col min="3" max="3" width="23.6216216216216" style="163" customWidth="1"/>
    <col min="4" max="4" width="29.2522522522523" style="163" customWidth="1"/>
    <col min="5" max="5" width="14" style="163" customWidth="1"/>
    <col min="6" max="6" width="14.2522522522523" style="163" customWidth="1"/>
    <col min="7" max="7" width="13.2522522522523" style="163" customWidth="1"/>
    <col min="8" max="8" width="11.8738738738739" style="163" customWidth="1"/>
    <col min="9" max="9" width="23.7477477477477" style="163" customWidth="1"/>
    <col min="10" max="16378" width="11" style="163"/>
    <col min="16379" max="16384" width="11" style="165"/>
  </cols>
  <sheetData>
    <row r="1" s="163" customFormat="1" ht="64.5" customHeight="1" spans="1:9">
      <c r="A1" s="166" t="s">
        <v>25</v>
      </c>
      <c r="B1" s="166"/>
      <c r="C1" s="166"/>
      <c r="D1" s="166"/>
      <c r="E1" s="166"/>
      <c r="F1" s="166"/>
      <c r="G1" s="166"/>
      <c r="H1" s="166"/>
      <c r="I1" s="166"/>
    </row>
    <row r="2" s="163" customFormat="1" ht="30" customHeight="1" spans="1:9">
      <c r="A2" s="167" t="s">
        <v>26</v>
      </c>
      <c r="B2" s="168" t="s">
        <v>27</v>
      </c>
      <c r="C2" s="169"/>
      <c r="D2" s="169"/>
      <c r="E2" s="169"/>
      <c r="F2" s="169"/>
      <c r="G2" s="169"/>
      <c r="H2" s="169"/>
      <c r="I2" s="214"/>
    </row>
    <row r="3" s="163" customFormat="1" ht="26.25" customHeight="1" spans="1:9">
      <c r="A3" s="170" t="s">
        <v>28</v>
      </c>
      <c r="B3" s="171"/>
      <c r="C3" s="171" t="s">
        <v>29</v>
      </c>
      <c r="D3" s="172" t="s">
        <v>30</v>
      </c>
      <c r="E3" s="173" t="s">
        <v>31</v>
      </c>
      <c r="F3" s="174" t="s">
        <v>32</v>
      </c>
      <c r="G3" s="175"/>
      <c r="H3" s="176" t="s">
        <v>33</v>
      </c>
      <c r="I3" s="215" t="s">
        <v>34</v>
      </c>
    </row>
    <row r="4" s="163" customFormat="1" ht="23.25" customHeight="1" spans="1:9">
      <c r="A4" s="177"/>
      <c r="B4" s="178" t="s">
        <v>35</v>
      </c>
      <c r="C4" s="171">
        <f>C5+C6</f>
        <v>5550.53</v>
      </c>
      <c r="D4" s="171">
        <f>D5+D6</f>
        <v>5083.53</v>
      </c>
      <c r="E4" s="171">
        <f>E5+E6</f>
        <v>2423.97</v>
      </c>
      <c r="F4" s="179">
        <f t="shared" ref="F4:F6" si="0">E4/D4</f>
        <v>0.476828109601006</v>
      </c>
      <c r="G4" s="180"/>
      <c r="H4" s="176">
        <v>10</v>
      </c>
      <c r="I4" s="215">
        <v>5</v>
      </c>
    </row>
    <row r="5" s="163" customFormat="1" ht="23.25" customHeight="1" spans="1:9">
      <c r="A5" s="177"/>
      <c r="B5" s="181" t="s">
        <v>36</v>
      </c>
      <c r="C5" s="182">
        <v>829.96</v>
      </c>
      <c r="D5" s="182">
        <v>829.96</v>
      </c>
      <c r="E5" s="182">
        <v>829.87</v>
      </c>
      <c r="F5" s="179">
        <f t="shared" si="0"/>
        <v>0.999891561039086</v>
      </c>
      <c r="G5" s="180"/>
      <c r="H5" s="183" t="s">
        <v>37</v>
      </c>
      <c r="I5" s="183" t="s">
        <v>37</v>
      </c>
    </row>
    <row r="6" s="163" customFormat="1" ht="23.25" customHeight="1" spans="1:9">
      <c r="A6" s="184"/>
      <c r="B6" s="181" t="s">
        <v>38</v>
      </c>
      <c r="C6" s="182">
        <v>4720.57</v>
      </c>
      <c r="D6" s="182">
        <v>4253.57</v>
      </c>
      <c r="E6" s="182">
        <v>1594.1</v>
      </c>
      <c r="F6" s="179">
        <f t="shared" si="0"/>
        <v>0.374767548200688</v>
      </c>
      <c r="G6" s="180"/>
      <c r="H6" s="183" t="s">
        <v>37</v>
      </c>
      <c r="I6" s="183" t="s">
        <v>37</v>
      </c>
    </row>
    <row r="7" s="163" customFormat="1" ht="23.25" customHeight="1" spans="1:9">
      <c r="A7" s="171" t="s">
        <v>39</v>
      </c>
      <c r="B7" s="170" t="s">
        <v>40</v>
      </c>
      <c r="C7" s="170"/>
      <c r="D7" s="170"/>
      <c r="E7" s="171" t="s">
        <v>41</v>
      </c>
      <c r="F7" s="171"/>
      <c r="G7" s="171"/>
      <c r="H7" s="171"/>
      <c r="I7" s="171"/>
    </row>
    <row r="8" s="163" customFormat="1" ht="45" customHeight="1" spans="1:9">
      <c r="A8" s="174"/>
      <c r="B8" s="181" t="s">
        <v>42</v>
      </c>
      <c r="C8" s="181"/>
      <c r="D8" s="181"/>
      <c r="E8" s="185" t="s">
        <v>43</v>
      </c>
      <c r="F8" s="185"/>
      <c r="G8" s="185"/>
      <c r="H8" s="185"/>
      <c r="I8" s="216"/>
    </row>
    <row r="9" s="163" customFormat="1" ht="45" customHeight="1" spans="1:9">
      <c r="A9" s="174"/>
      <c r="B9" s="181" t="s">
        <v>44</v>
      </c>
      <c r="C9" s="181"/>
      <c r="D9" s="181"/>
      <c r="E9" s="185" t="s">
        <v>45</v>
      </c>
      <c r="F9" s="185"/>
      <c r="G9" s="185"/>
      <c r="H9" s="185"/>
      <c r="I9" s="216"/>
    </row>
    <row r="10" s="163" customFormat="1" ht="23.25" customHeight="1" spans="1:9">
      <c r="A10" s="174"/>
      <c r="B10" s="181" t="s">
        <v>46</v>
      </c>
      <c r="C10" s="181"/>
      <c r="D10" s="181"/>
      <c r="E10" s="185" t="s">
        <v>46</v>
      </c>
      <c r="F10" s="185"/>
      <c r="G10" s="185"/>
      <c r="H10" s="185"/>
      <c r="I10" s="216"/>
    </row>
    <row r="11" s="163" customFormat="1" ht="23.25" customHeight="1" spans="1:9">
      <c r="A11" s="186" t="s">
        <v>47</v>
      </c>
      <c r="B11" s="172" t="s">
        <v>48</v>
      </c>
      <c r="C11" s="187" t="s">
        <v>49</v>
      </c>
      <c r="D11" s="173" t="s">
        <v>50</v>
      </c>
      <c r="E11" s="171" t="s">
        <v>51</v>
      </c>
      <c r="F11" s="171" t="s">
        <v>52</v>
      </c>
      <c r="G11" s="171" t="s">
        <v>33</v>
      </c>
      <c r="H11" s="171" t="s">
        <v>34</v>
      </c>
      <c r="I11" s="171" t="s">
        <v>53</v>
      </c>
    </row>
    <row r="12" s="163" customFormat="1" ht="23.25" customHeight="1" spans="1:9">
      <c r="A12" s="186"/>
      <c r="B12" s="188" t="s">
        <v>54</v>
      </c>
      <c r="C12" s="189" t="s">
        <v>55</v>
      </c>
      <c r="D12" s="190" t="s">
        <v>56</v>
      </c>
      <c r="E12" s="191">
        <v>1</v>
      </c>
      <c r="F12" s="192">
        <v>0.9999</v>
      </c>
      <c r="G12" s="193">
        <v>2</v>
      </c>
      <c r="H12" s="193">
        <v>2</v>
      </c>
      <c r="I12" s="217"/>
    </row>
    <row r="13" s="163" customFormat="1" ht="82.3" spans="1:9">
      <c r="A13" s="186"/>
      <c r="B13" s="194"/>
      <c r="C13" s="195"/>
      <c r="D13" s="190" t="s">
        <v>57</v>
      </c>
      <c r="E13" s="196">
        <v>0.8</v>
      </c>
      <c r="F13" s="192">
        <v>0.3748</v>
      </c>
      <c r="G13" s="193">
        <v>2</v>
      </c>
      <c r="H13" s="193">
        <v>1</v>
      </c>
      <c r="I13" s="217" t="s">
        <v>58</v>
      </c>
    </row>
    <row r="14" s="163" customFormat="1" ht="23.25" customHeight="1" spans="1:9">
      <c r="A14" s="186"/>
      <c r="B14" s="194"/>
      <c r="C14" s="195"/>
      <c r="D14" s="190" t="s">
        <v>59</v>
      </c>
      <c r="E14" s="196" t="s">
        <v>60</v>
      </c>
      <c r="F14" s="196">
        <f>100%</f>
        <v>1</v>
      </c>
      <c r="G14" s="193">
        <v>2</v>
      </c>
      <c r="H14" s="193">
        <v>2</v>
      </c>
      <c r="I14" s="217"/>
    </row>
    <row r="15" s="163" customFormat="1" ht="23.25" customHeight="1" spans="1:9">
      <c r="A15" s="186"/>
      <c r="B15" s="194"/>
      <c r="C15" s="197"/>
      <c r="D15" s="190" t="s">
        <v>61</v>
      </c>
      <c r="E15" s="196" t="s">
        <v>62</v>
      </c>
      <c r="F15" s="196" t="s">
        <v>63</v>
      </c>
      <c r="G15" s="193">
        <v>2</v>
      </c>
      <c r="H15" s="193">
        <v>2</v>
      </c>
      <c r="I15" s="217"/>
    </row>
    <row r="16" s="163" customFormat="1" ht="23.25" customHeight="1" spans="1:9">
      <c r="A16" s="186"/>
      <c r="B16" s="194"/>
      <c r="C16" s="198" t="s">
        <v>64</v>
      </c>
      <c r="D16" s="190" t="s">
        <v>65</v>
      </c>
      <c r="E16" s="186" t="s">
        <v>66</v>
      </c>
      <c r="F16" s="186" t="s">
        <v>66</v>
      </c>
      <c r="G16" s="193">
        <v>2</v>
      </c>
      <c r="H16" s="193">
        <v>2</v>
      </c>
      <c r="I16" s="178"/>
    </row>
    <row r="17" s="163" customFormat="1" ht="23.25" customHeight="1" spans="1:9">
      <c r="A17" s="186"/>
      <c r="B17" s="194"/>
      <c r="C17" s="197"/>
      <c r="D17" s="190" t="s">
        <v>67</v>
      </c>
      <c r="E17" s="186" t="s">
        <v>68</v>
      </c>
      <c r="F17" s="186" t="s">
        <v>68</v>
      </c>
      <c r="G17" s="193">
        <v>2</v>
      </c>
      <c r="H17" s="193">
        <v>2</v>
      </c>
      <c r="I17" s="178"/>
    </row>
    <row r="18" s="163" customFormat="1" ht="23.25" customHeight="1" spans="1:9">
      <c r="A18" s="186"/>
      <c r="B18" s="194"/>
      <c r="C18" s="199" t="s">
        <v>69</v>
      </c>
      <c r="D18" s="190" t="s">
        <v>70</v>
      </c>
      <c r="E18" s="186" t="s">
        <v>68</v>
      </c>
      <c r="F18" s="186" t="s">
        <v>68</v>
      </c>
      <c r="G18" s="193">
        <v>2</v>
      </c>
      <c r="H18" s="193">
        <v>2</v>
      </c>
      <c r="I18" s="178"/>
    </row>
    <row r="19" s="163" customFormat="1" ht="23.25" customHeight="1" spans="1:9">
      <c r="A19" s="186"/>
      <c r="B19" s="194"/>
      <c r="C19" s="200" t="s">
        <v>71</v>
      </c>
      <c r="D19" s="190" t="s">
        <v>72</v>
      </c>
      <c r="E19" s="186" t="s">
        <v>68</v>
      </c>
      <c r="F19" s="186" t="s">
        <v>68</v>
      </c>
      <c r="G19" s="193">
        <v>2</v>
      </c>
      <c r="H19" s="193">
        <v>2</v>
      </c>
      <c r="I19" s="178"/>
    </row>
    <row r="20" s="163" customFormat="1" ht="23.25" customHeight="1" spans="1:9">
      <c r="A20" s="186"/>
      <c r="B20" s="194"/>
      <c r="C20" s="200" t="s">
        <v>73</v>
      </c>
      <c r="D20" s="190" t="s">
        <v>74</v>
      </c>
      <c r="E20" s="196">
        <v>1</v>
      </c>
      <c r="F20" s="196">
        <v>1</v>
      </c>
      <c r="G20" s="193">
        <v>2</v>
      </c>
      <c r="H20" s="193">
        <v>2</v>
      </c>
      <c r="I20" s="217"/>
    </row>
    <row r="21" s="163" customFormat="1" ht="23.25" customHeight="1" spans="1:9">
      <c r="A21" s="186"/>
      <c r="B21" s="201"/>
      <c r="C21" s="200" t="s">
        <v>75</v>
      </c>
      <c r="D21" s="190" t="s">
        <v>76</v>
      </c>
      <c r="E21" s="186" t="s">
        <v>66</v>
      </c>
      <c r="F21" s="186" t="s">
        <v>66</v>
      </c>
      <c r="G21" s="193">
        <v>2</v>
      </c>
      <c r="H21" s="193">
        <v>2</v>
      </c>
      <c r="I21" s="178"/>
    </row>
    <row r="22" s="163" customFormat="1" ht="23.25" customHeight="1" spans="1:9">
      <c r="A22" s="186"/>
      <c r="B22" s="202" t="s">
        <v>77</v>
      </c>
      <c r="C22" s="189" t="s">
        <v>78</v>
      </c>
      <c r="D22" s="190" t="s">
        <v>79</v>
      </c>
      <c r="E22" s="186" t="s">
        <v>80</v>
      </c>
      <c r="F22" s="196" t="s">
        <v>60</v>
      </c>
      <c r="G22" s="193">
        <v>5</v>
      </c>
      <c r="H22" s="193">
        <v>5</v>
      </c>
      <c r="I22" s="178"/>
    </row>
    <row r="23" s="163" customFormat="1" ht="23.25" customHeight="1" spans="1:9">
      <c r="A23" s="186"/>
      <c r="B23" s="203"/>
      <c r="C23" s="195"/>
      <c r="D23" s="190" t="s">
        <v>81</v>
      </c>
      <c r="E23" s="186" t="s">
        <v>80</v>
      </c>
      <c r="F23" s="196" t="s">
        <v>60</v>
      </c>
      <c r="G23" s="193">
        <v>6</v>
      </c>
      <c r="H23" s="193">
        <v>6</v>
      </c>
      <c r="I23" s="178"/>
    </row>
    <row r="24" s="163" customFormat="1" ht="23.25" customHeight="1" spans="1:9">
      <c r="A24" s="186"/>
      <c r="B24" s="203"/>
      <c r="C24" s="195"/>
      <c r="D24" s="190" t="s">
        <v>82</v>
      </c>
      <c r="E24" s="186" t="s">
        <v>80</v>
      </c>
      <c r="F24" s="196" t="s">
        <v>60</v>
      </c>
      <c r="G24" s="193">
        <v>5</v>
      </c>
      <c r="H24" s="193">
        <v>5</v>
      </c>
      <c r="I24" s="178"/>
    </row>
    <row r="25" s="163" customFormat="1" ht="23.25" customHeight="1" spans="1:9">
      <c r="A25" s="186"/>
      <c r="B25" s="203"/>
      <c r="C25" s="204"/>
      <c r="D25" s="190" t="s">
        <v>83</v>
      </c>
      <c r="E25" s="186" t="s">
        <v>80</v>
      </c>
      <c r="F25" s="196" t="s">
        <v>60</v>
      </c>
      <c r="G25" s="193">
        <v>6</v>
      </c>
      <c r="H25" s="193">
        <v>6</v>
      </c>
      <c r="I25" s="178"/>
    </row>
    <row r="26" s="163" customFormat="1" ht="23.25" customHeight="1" spans="1:9">
      <c r="A26" s="186"/>
      <c r="B26" s="203"/>
      <c r="C26" s="186" t="s">
        <v>84</v>
      </c>
      <c r="D26" s="190" t="s">
        <v>85</v>
      </c>
      <c r="E26" s="186" t="s">
        <v>80</v>
      </c>
      <c r="F26" s="196" t="s">
        <v>60</v>
      </c>
      <c r="G26" s="193">
        <v>5</v>
      </c>
      <c r="H26" s="193">
        <v>5</v>
      </c>
      <c r="I26" s="178"/>
    </row>
    <row r="27" s="163" customFormat="1" ht="23.25" customHeight="1" spans="1:9">
      <c r="A27" s="186"/>
      <c r="B27" s="203"/>
      <c r="C27" s="186"/>
      <c r="D27" s="190" t="s">
        <v>86</v>
      </c>
      <c r="E27" s="186" t="s">
        <v>80</v>
      </c>
      <c r="F27" s="196" t="s">
        <v>60</v>
      </c>
      <c r="G27" s="193">
        <v>5</v>
      </c>
      <c r="H27" s="193">
        <v>5</v>
      </c>
      <c r="I27" s="178"/>
    </row>
    <row r="28" s="163" customFormat="1" ht="23.25" customHeight="1" spans="1:9">
      <c r="A28" s="186"/>
      <c r="B28" s="203"/>
      <c r="C28" s="186"/>
      <c r="D28" s="190" t="s">
        <v>87</v>
      </c>
      <c r="E28" s="186" t="s">
        <v>80</v>
      </c>
      <c r="F28" s="196" t="s">
        <v>60</v>
      </c>
      <c r="G28" s="193">
        <v>6</v>
      </c>
      <c r="H28" s="193">
        <v>6</v>
      </c>
      <c r="I28" s="178"/>
    </row>
    <row r="29" s="163" customFormat="1" ht="23.25" customHeight="1" spans="1:9">
      <c r="A29" s="186"/>
      <c r="B29" s="203"/>
      <c r="C29" s="189" t="s">
        <v>88</v>
      </c>
      <c r="D29" s="205" t="s">
        <v>89</v>
      </c>
      <c r="E29" s="186">
        <v>0</v>
      </c>
      <c r="F29" s="186">
        <v>0</v>
      </c>
      <c r="G29" s="193">
        <v>6</v>
      </c>
      <c r="H29" s="193">
        <v>6</v>
      </c>
      <c r="I29" s="178"/>
    </row>
    <row r="30" s="163" customFormat="1" ht="23.25" customHeight="1" spans="1:9">
      <c r="A30" s="186"/>
      <c r="B30" s="206"/>
      <c r="C30" s="197"/>
      <c r="D30" s="205" t="s">
        <v>90</v>
      </c>
      <c r="E30" s="186">
        <v>0</v>
      </c>
      <c r="F30" s="186">
        <v>0</v>
      </c>
      <c r="G30" s="193">
        <v>6</v>
      </c>
      <c r="H30" s="193">
        <v>6</v>
      </c>
      <c r="I30" s="178"/>
    </row>
    <row r="31" s="163" customFormat="1" ht="23.25" customHeight="1" spans="1:9">
      <c r="A31" s="186"/>
      <c r="B31" s="207" t="s">
        <v>91</v>
      </c>
      <c r="C31" s="199" t="s">
        <v>92</v>
      </c>
      <c r="D31" s="190" t="s">
        <v>93</v>
      </c>
      <c r="E31" s="186" t="s">
        <v>94</v>
      </c>
      <c r="F31" s="186" t="s">
        <v>94</v>
      </c>
      <c r="G31" s="193">
        <v>2</v>
      </c>
      <c r="H31" s="193">
        <v>2</v>
      </c>
      <c r="I31" s="178"/>
    </row>
    <row r="32" s="163" customFormat="1" ht="23.25" customHeight="1" spans="1:9">
      <c r="A32" s="186"/>
      <c r="B32" s="194"/>
      <c r="C32" s="200" t="s">
        <v>95</v>
      </c>
      <c r="D32" s="190" t="s">
        <v>96</v>
      </c>
      <c r="E32" s="186" t="s">
        <v>97</v>
      </c>
      <c r="F32" s="186" t="s">
        <v>97</v>
      </c>
      <c r="G32" s="193">
        <v>2</v>
      </c>
      <c r="H32" s="193">
        <v>2</v>
      </c>
      <c r="I32" s="178"/>
    </row>
    <row r="33" s="163" customFormat="1" ht="23.25" customHeight="1" spans="1:9">
      <c r="A33" s="186"/>
      <c r="B33" s="194"/>
      <c r="C33" s="200" t="s">
        <v>98</v>
      </c>
      <c r="D33" s="190" t="s">
        <v>99</v>
      </c>
      <c r="E33" s="196" t="s">
        <v>100</v>
      </c>
      <c r="F33" s="196" t="s">
        <v>100</v>
      </c>
      <c r="G33" s="193">
        <v>2</v>
      </c>
      <c r="H33" s="193">
        <v>2</v>
      </c>
      <c r="I33" s="217"/>
    </row>
    <row r="34" s="163" customFormat="1" ht="23.25" customHeight="1" spans="1:9">
      <c r="A34" s="186"/>
      <c r="B34" s="194"/>
      <c r="C34" s="200" t="s">
        <v>101</v>
      </c>
      <c r="D34" s="190" t="s">
        <v>102</v>
      </c>
      <c r="E34" s="186" t="s">
        <v>94</v>
      </c>
      <c r="F34" s="186" t="s">
        <v>94</v>
      </c>
      <c r="G34" s="193">
        <v>2</v>
      </c>
      <c r="H34" s="193">
        <v>2</v>
      </c>
      <c r="I34" s="178"/>
    </row>
    <row r="35" s="163" customFormat="1" ht="23.25" customHeight="1" spans="1:9">
      <c r="A35" s="186"/>
      <c r="B35" s="194"/>
      <c r="C35" s="189" t="s">
        <v>103</v>
      </c>
      <c r="D35" s="208" t="s">
        <v>104</v>
      </c>
      <c r="E35" s="186" t="s">
        <v>94</v>
      </c>
      <c r="F35" s="186" t="s">
        <v>94</v>
      </c>
      <c r="G35" s="193">
        <v>2</v>
      </c>
      <c r="H35" s="193">
        <v>2</v>
      </c>
      <c r="I35" s="178"/>
    </row>
    <row r="36" s="163" customFormat="1" ht="23.25" customHeight="1" spans="1:9">
      <c r="A36" s="186"/>
      <c r="B36" s="186" t="s">
        <v>105</v>
      </c>
      <c r="C36" s="209" t="s">
        <v>106</v>
      </c>
      <c r="D36" s="208" t="s">
        <v>106</v>
      </c>
      <c r="E36" s="186" t="s">
        <v>107</v>
      </c>
      <c r="F36" s="186" t="s">
        <v>107</v>
      </c>
      <c r="G36" s="193">
        <v>5</v>
      </c>
      <c r="H36" s="193">
        <v>5</v>
      </c>
      <c r="I36" s="178"/>
    </row>
    <row r="37" s="163" customFormat="1" ht="23.25" customHeight="1" spans="1:9">
      <c r="A37" s="186"/>
      <c r="B37" s="186"/>
      <c r="C37" s="186" t="s">
        <v>108</v>
      </c>
      <c r="D37" s="181" t="s">
        <v>108</v>
      </c>
      <c r="E37" s="186" t="s">
        <v>107</v>
      </c>
      <c r="F37" s="186" t="s">
        <v>107</v>
      </c>
      <c r="G37" s="193">
        <v>5</v>
      </c>
      <c r="H37" s="193">
        <v>5</v>
      </c>
      <c r="I37" s="178"/>
    </row>
    <row r="38" s="163" customFormat="1" ht="23.25" customHeight="1" spans="1:9">
      <c r="A38" s="174" t="s">
        <v>109</v>
      </c>
      <c r="B38" s="210"/>
      <c r="C38" s="210"/>
      <c r="D38" s="210"/>
      <c r="E38" s="210"/>
      <c r="F38" s="210"/>
      <c r="G38" s="175"/>
      <c r="H38" s="186">
        <v>94</v>
      </c>
      <c r="I38" s="178"/>
    </row>
    <row r="39" s="163" customFormat="1" ht="23.25" customHeight="1" spans="1:9">
      <c r="A39" s="211" t="s">
        <v>110</v>
      </c>
      <c r="B39" s="212"/>
      <c r="C39" s="212"/>
      <c r="D39" s="212"/>
      <c r="E39" s="212"/>
      <c r="F39" s="212"/>
      <c r="G39" s="212"/>
      <c r="H39" s="212"/>
      <c r="I39" s="218"/>
    </row>
    <row r="40" s="164" customFormat="1" ht="45.95" customHeight="1" spans="1:9">
      <c r="A40" s="213" t="s">
        <v>111</v>
      </c>
      <c r="B40" s="213"/>
      <c r="C40" s="213"/>
      <c r="D40" s="213"/>
      <c r="E40" s="213"/>
      <c r="F40" s="213"/>
      <c r="G40" s="213"/>
      <c r="H40" s="213"/>
      <c r="I40" s="213"/>
    </row>
    <row r="41" s="164" customFormat="1" ht="42.75" customHeight="1" spans="1:9">
      <c r="A41" s="213" t="s">
        <v>112</v>
      </c>
      <c r="B41" s="213"/>
      <c r="C41" s="213"/>
      <c r="D41" s="213"/>
      <c r="E41" s="213"/>
      <c r="F41" s="213"/>
      <c r="G41" s="213"/>
      <c r="H41" s="213"/>
      <c r="I41" s="213"/>
    </row>
    <row r="42" s="163" customFormat="1" ht="14.1"/>
    <row r="43" s="163" customFormat="1" ht="14.1"/>
    <row r="44" s="163" customFormat="1" ht="14.1"/>
    <row r="45" s="163" customFormat="1" ht="14.1"/>
    <row r="46" s="163" customFormat="1" spans="16379:16381">
      <c r="XEY46" s="165"/>
      <c r="XEZ46" s="165"/>
      <c r="XFA46" s="165"/>
    </row>
  </sheetData>
  <mergeCells count="30">
    <mergeCell ref="A1:I1"/>
    <mergeCell ref="B2:I2"/>
    <mergeCell ref="F3:G3"/>
    <mergeCell ref="F4:G4"/>
    <mergeCell ref="F5:G5"/>
    <mergeCell ref="F6:G6"/>
    <mergeCell ref="B7:D7"/>
    <mergeCell ref="E7:I7"/>
    <mergeCell ref="B8:D8"/>
    <mergeCell ref="E8:I8"/>
    <mergeCell ref="B9:D9"/>
    <mergeCell ref="E9:I9"/>
    <mergeCell ref="B10:D10"/>
    <mergeCell ref="E10:I10"/>
    <mergeCell ref="A38:G38"/>
    <mergeCell ref="A39:I39"/>
    <mergeCell ref="A40:I40"/>
    <mergeCell ref="A41:I41"/>
    <mergeCell ref="A3:A6"/>
    <mergeCell ref="A7:A10"/>
    <mergeCell ref="A11:A37"/>
    <mergeCell ref="B12:B21"/>
    <mergeCell ref="B22:B30"/>
    <mergeCell ref="B31:B35"/>
    <mergeCell ref="B36:B37"/>
    <mergeCell ref="C12:C15"/>
    <mergeCell ref="C16:C17"/>
    <mergeCell ref="C22:C25"/>
    <mergeCell ref="C26:C28"/>
    <mergeCell ref="C29:C30"/>
  </mergeCells>
  <pageMargins left="0.75" right="0.75" top="1" bottom="1" header="0.5" footer="0.5"/>
  <pageSetup paperSize="9" scale="72"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6"/>
  <sheetViews>
    <sheetView tabSelected="1" zoomScale="70" zoomScaleNormal="70" topLeftCell="A14" workbookViewId="0">
      <selection activeCell="M8" sqref="M8"/>
    </sheetView>
  </sheetViews>
  <sheetFormatPr defaultColWidth="9" defaultRowHeight="14.1"/>
  <cols>
    <col min="1" max="1" width="8.12612612612613" style="17" customWidth="1"/>
    <col min="2" max="2" width="40.6216216216216" customWidth="1"/>
    <col min="3" max="4" width="12.6216216216216" customWidth="1"/>
    <col min="5" max="6" width="13.2522522522523" customWidth="1"/>
    <col min="7" max="11" width="12.6216216216216" customWidth="1"/>
  </cols>
  <sheetData>
    <row r="1" ht="57" customHeight="1" spans="1:11">
      <c r="A1" s="18" t="s">
        <v>113</v>
      </c>
      <c r="B1" s="18"/>
      <c r="C1" s="18"/>
      <c r="D1" s="18"/>
      <c r="E1" s="18"/>
      <c r="F1" s="18"/>
      <c r="G1" s="18"/>
      <c r="H1" s="18"/>
      <c r="I1" s="18"/>
      <c r="J1" s="18"/>
      <c r="K1" s="18"/>
    </row>
    <row r="2" s="16" customFormat="1" ht="30" customHeight="1" spans="1:11">
      <c r="A2" s="154" t="s">
        <v>114</v>
      </c>
      <c r="B2" s="155" t="s">
        <v>115</v>
      </c>
      <c r="C2" s="154" t="s">
        <v>116</v>
      </c>
      <c r="D2" s="155" t="s">
        <v>117</v>
      </c>
      <c r="E2" s="155"/>
      <c r="F2" s="155"/>
      <c r="G2" s="155"/>
      <c r="H2" s="155"/>
      <c r="I2" s="155"/>
      <c r="J2" s="154" t="s">
        <v>118</v>
      </c>
      <c r="K2" s="154" t="s">
        <v>119</v>
      </c>
    </row>
    <row r="3" s="16" customFormat="1" ht="30" customHeight="1" spans="1:11">
      <c r="A3" s="154"/>
      <c r="B3" s="155"/>
      <c r="C3" s="154"/>
      <c r="D3" s="155" t="s">
        <v>30</v>
      </c>
      <c r="E3" s="155"/>
      <c r="F3" s="155"/>
      <c r="G3" s="155"/>
      <c r="H3" s="155" t="s">
        <v>120</v>
      </c>
      <c r="I3" s="155" t="s">
        <v>121</v>
      </c>
      <c r="J3" s="154"/>
      <c r="K3" s="154"/>
    </row>
    <row r="4" s="16" customFormat="1" ht="30" customHeight="1" spans="1:11">
      <c r="A4" s="154"/>
      <c r="B4" s="155"/>
      <c r="C4" s="154"/>
      <c r="D4" s="154" t="s">
        <v>122</v>
      </c>
      <c r="E4" s="155" t="s">
        <v>123</v>
      </c>
      <c r="F4" s="155" t="s">
        <v>124</v>
      </c>
      <c r="G4" s="156" t="s">
        <v>125</v>
      </c>
      <c r="H4" s="155"/>
      <c r="I4" s="154"/>
      <c r="J4" s="154"/>
      <c r="K4" s="154"/>
    </row>
    <row r="5" ht="254.15" spans="1:11">
      <c r="A5" s="27">
        <v>1</v>
      </c>
      <c r="B5" s="157" t="s">
        <v>126</v>
      </c>
      <c r="C5" s="158" t="s">
        <v>127</v>
      </c>
      <c r="D5" s="27">
        <f>E5+F5+G5</f>
        <v>20</v>
      </c>
      <c r="E5" s="27">
        <v>20</v>
      </c>
      <c r="F5" s="27">
        <v>0</v>
      </c>
      <c r="G5" s="27">
        <v>0</v>
      </c>
      <c r="H5" s="27">
        <v>10.52</v>
      </c>
      <c r="I5" s="160">
        <f>H5/D5</f>
        <v>0.526</v>
      </c>
      <c r="J5" s="27">
        <v>95</v>
      </c>
      <c r="K5" s="161" t="s">
        <v>128</v>
      </c>
    </row>
    <row r="6" ht="169.3" spans="1:11">
      <c r="A6" s="27">
        <v>2</v>
      </c>
      <c r="B6" s="157" t="s">
        <v>129</v>
      </c>
      <c r="C6" s="158" t="s">
        <v>127</v>
      </c>
      <c r="D6" s="27">
        <f t="shared" ref="D6:D15" si="0">E6+F6+G6</f>
        <v>1500</v>
      </c>
      <c r="E6" s="27">
        <v>1500</v>
      </c>
      <c r="F6" s="27">
        <v>0</v>
      </c>
      <c r="G6" s="27">
        <v>0</v>
      </c>
      <c r="H6" s="27">
        <v>0</v>
      </c>
      <c r="I6" s="160">
        <f t="shared" ref="I6:I16" si="1">H6/D6</f>
        <v>0</v>
      </c>
      <c r="J6" s="162" t="s">
        <v>130</v>
      </c>
      <c r="K6" s="161" t="s">
        <v>131</v>
      </c>
    </row>
    <row r="7" ht="225.85" spans="1:11">
      <c r="A7" s="27">
        <v>3</v>
      </c>
      <c r="B7" s="157" t="s">
        <v>132</v>
      </c>
      <c r="C7" s="158" t="s">
        <v>127</v>
      </c>
      <c r="D7" s="27">
        <f t="shared" si="0"/>
        <v>100</v>
      </c>
      <c r="E7" s="159">
        <v>100</v>
      </c>
      <c r="F7" s="159">
        <v>0</v>
      </c>
      <c r="G7" s="159">
        <v>0</v>
      </c>
      <c r="H7" s="27">
        <v>30.5</v>
      </c>
      <c r="I7" s="160">
        <f t="shared" si="1"/>
        <v>0.305</v>
      </c>
      <c r="J7" s="27">
        <v>93</v>
      </c>
      <c r="K7" s="161" t="s">
        <v>133</v>
      </c>
    </row>
    <row r="8" ht="310.3" spans="1:11">
      <c r="A8" s="27">
        <v>4</v>
      </c>
      <c r="B8" s="157" t="s">
        <v>134</v>
      </c>
      <c r="C8" s="157" t="s">
        <v>127</v>
      </c>
      <c r="D8" s="27">
        <f t="shared" si="0"/>
        <v>30</v>
      </c>
      <c r="E8" s="30">
        <v>30</v>
      </c>
      <c r="F8" s="27">
        <v>0</v>
      </c>
      <c r="G8" s="159">
        <v>0</v>
      </c>
      <c r="H8" s="27">
        <v>10.89</v>
      </c>
      <c r="I8" s="160">
        <f t="shared" si="1"/>
        <v>0.363</v>
      </c>
      <c r="J8" s="27">
        <v>87</v>
      </c>
      <c r="K8" s="161" t="s">
        <v>135</v>
      </c>
    </row>
    <row r="9" ht="240" spans="1:11">
      <c r="A9" s="27">
        <v>5</v>
      </c>
      <c r="B9" s="158" t="s">
        <v>136</v>
      </c>
      <c r="C9" s="158" t="s">
        <v>127</v>
      </c>
      <c r="D9" s="27">
        <f t="shared" si="0"/>
        <v>36.05</v>
      </c>
      <c r="E9" s="27">
        <v>25</v>
      </c>
      <c r="F9" s="27">
        <v>11.05</v>
      </c>
      <c r="G9" s="159">
        <v>0</v>
      </c>
      <c r="H9" s="27">
        <v>20.14</v>
      </c>
      <c r="I9" s="160">
        <f t="shared" si="1"/>
        <v>0.558668515950069</v>
      </c>
      <c r="J9" s="27">
        <v>93</v>
      </c>
      <c r="K9" s="161" t="s">
        <v>137</v>
      </c>
    </row>
    <row r="10" ht="211.7" spans="1:11">
      <c r="A10" s="27">
        <v>6</v>
      </c>
      <c r="B10" s="158" t="s">
        <v>138</v>
      </c>
      <c r="C10" s="158" t="s">
        <v>127</v>
      </c>
      <c r="D10" s="27">
        <f t="shared" si="0"/>
        <v>1604.61</v>
      </c>
      <c r="E10" s="27">
        <v>1333</v>
      </c>
      <c r="F10" s="27">
        <v>271.61</v>
      </c>
      <c r="G10" s="159">
        <v>0</v>
      </c>
      <c r="H10" s="27">
        <v>874.04</v>
      </c>
      <c r="I10" s="160">
        <f t="shared" si="1"/>
        <v>0.544705567084837</v>
      </c>
      <c r="J10" s="27">
        <v>80</v>
      </c>
      <c r="K10" s="161" t="s">
        <v>139</v>
      </c>
    </row>
    <row r="11" ht="113.15" spans="1:11">
      <c r="A11" s="27">
        <v>7</v>
      </c>
      <c r="B11" s="158" t="s">
        <v>140</v>
      </c>
      <c r="C11" s="158" t="s">
        <v>127</v>
      </c>
      <c r="D11" s="27">
        <f t="shared" si="0"/>
        <v>5</v>
      </c>
      <c r="E11" s="27">
        <v>5</v>
      </c>
      <c r="F11" s="27">
        <v>0</v>
      </c>
      <c r="G11" s="159">
        <v>0</v>
      </c>
      <c r="H11" s="27">
        <v>4.1</v>
      </c>
      <c r="I11" s="160">
        <f t="shared" si="1"/>
        <v>0.82</v>
      </c>
      <c r="J11" s="27">
        <v>96</v>
      </c>
      <c r="K11" s="161" t="s">
        <v>141</v>
      </c>
    </row>
    <row r="12" ht="127.3" spans="1:11">
      <c r="A12" s="27">
        <v>8</v>
      </c>
      <c r="B12" s="157" t="s">
        <v>142</v>
      </c>
      <c r="C12" s="158" t="s">
        <v>127</v>
      </c>
      <c r="D12" s="27">
        <f t="shared" si="0"/>
        <v>17</v>
      </c>
      <c r="E12" s="27">
        <v>17</v>
      </c>
      <c r="F12" s="27">
        <v>0</v>
      </c>
      <c r="G12" s="159">
        <v>0</v>
      </c>
      <c r="H12" s="27">
        <v>15.3</v>
      </c>
      <c r="I12" s="160">
        <f t="shared" si="1"/>
        <v>0.9</v>
      </c>
      <c r="J12" s="27">
        <v>95</v>
      </c>
      <c r="K12" s="161" t="s">
        <v>143</v>
      </c>
    </row>
    <row r="13" ht="28.3" spans="1:11">
      <c r="A13" s="27">
        <v>9</v>
      </c>
      <c r="B13" s="157" t="s">
        <v>144</v>
      </c>
      <c r="C13" s="158" t="s">
        <v>127</v>
      </c>
      <c r="D13" s="27">
        <f t="shared" si="0"/>
        <v>135.91</v>
      </c>
      <c r="E13" s="27">
        <v>110</v>
      </c>
      <c r="F13" s="27">
        <v>25.91</v>
      </c>
      <c r="G13" s="159">
        <v>0</v>
      </c>
      <c r="H13" s="27">
        <v>133.38</v>
      </c>
      <c r="I13" s="160">
        <f t="shared" si="1"/>
        <v>0.981384739901405</v>
      </c>
      <c r="J13" s="27">
        <v>99</v>
      </c>
      <c r="K13" s="161"/>
    </row>
    <row r="14" ht="127.3" spans="1:11">
      <c r="A14" s="27">
        <v>10</v>
      </c>
      <c r="B14" s="157" t="s">
        <v>145</v>
      </c>
      <c r="C14" s="158" t="s">
        <v>127</v>
      </c>
      <c r="D14" s="27">
        <f t="shared" si="0"/>
        <v>5</v>
      </c>
      <c r="E14" s="27">
        <v>5</v>
      </c>
      <c r="F14" s="159">
        <v>0</v>
      </c>
      <c r="G14" s="159">
        <v>0</v>
      </c>
      <c r="H14" s="27">
        <v>0</v>
      </c>
      <c r="I14" s="160">
        <f t="shared" si="1"/>
        <v>0</v>
      </c>
      <c r="J14" s="27" t="s">
        <v>130</v>
      </c>
      <c r="K14" s="161" t="s">
        <v>146</v>
      </c>
    </row>
    <row r="15" ht="197.55" spans="1:11">
      <c r="A15" s="27">
        <v>11</v>
      </c>
      <c r="B15" s="157" t="s">
        <v>147</v>
      </c>
      <c r="C15" s="158" t="s">
        <v>127</v>
      </c>
      <c r="D15" s="27">
        <f t="shared" si="0"/>
        <v>800</v>
      </c>
      <c r="E15" s="27">
        <v>800</v>
      </c>
      <c r="F15" s="27">
        <v>0</v>
      </c>
      <c r="G15" s="159">
        <v>0</v>
      </c>
      <c r="H15" s="27">
        <v>495.23</v>
      </c>
      <c r="I15" s="160">
        <f t="shared" si="1"/>
        <v>0.6190375</v>
      </c>
      <c r="J15" s="27">
        <v>87</v>
      </c>
      <c r="K15" s="161" t="s">
        <v>148</v>
      </c>
    </row>
    <row r="16" ht="30" customHeight="1" spans="1:11">
      <c r="A16" s="27"/>
      <c r="B16" s="30" t="s">
        <v>149</v>
      </c>
      <c r="C16" s="14"/>
      <c r="D16" s="27">
        <f t="shared" ref="D16:H16" si="2">SUM(D5:D15)</f>
        <v>4253.57</v>
      </c>
      <c r="E16" s="27">
        <f t="shared" si="2"/>
        <v>3945</v>
      </c>
      <c r="F16" s="27">
        <f t="shared" si="2"/>
        <v>308.57</v>
      </c>
      <c r="G16" s="27">
        <f t="shared" si="2"/>
        <v>0</v>
      </c>
      <c r="H16" s="27">
        <f t="shared" si="2"/>
        <v>1594.1</v>
      </c>
      <c r="I16" s="160">
        <f t="shared" si="1"/>
        <v>0.374767548200688</v>
      </c>
      <c r="J16" s="14"/>
      <c r="K16" s="14"/>
    </row>
  </sheetData>
  <mergeCells count="10">
    <mergeCell ref="A1:K1"/>
    <mergeCell ref="D2:I2"/>
    <mergeCell ref="D3:G3"/>
    <mergeCell ref="A2:A4"/>
    <mergeCell ref="B2:B4"/>
    <mergeCell ref="C2:C4"/>
    <mergeCell ref="H3:H4"/>
    <mergeCell ref="I3:I4"/>
    <mergeCell ref="J2:J4"/>
    <mergeCell ref="K2:K4"/>
  </mergeCells>
  <pageMargins left="0.75" right="0.75" top="1" bottom="1" header="0.5" footer="0.5"/>
  <pageSetup paperSize="9" scale="70" fitToWidth="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workbookViewId="0">
      <selection activeCell="K13" sqref="K13:L18"/>
    </sheetView>
  </sheetViews>
  <sheetFormatPr defaultColWidth="9" defaultRowHeight="14.1"/>
  <cols>
    <col min="1" max="1" width="5.25225225225225" customWidth="1"/>
    <col min="3" max="3" width="7.25225225225225" customWidth="1"/>
    <col min="5" max="5" width="12.3873873873874" customWidth="1"/>
    <col min="6" max="6" width="9" customWidth="1"/>
    <col min="7" max="7" width="10.8648648648649" customWidth="1"/>
    <col min="8" max="8" width="11.1081081081081" customWidth="1"/>
    <col min="9" max="9" width="6.86486486486486" customWidth="1"/>
    <col min="10" max="10" width="0.864864864864865" customWidth="1"/>
    <col min="11" max="11" width="8" customWidth="1"/>
    <col min="12" max="12" width="1" customWidth="1"/>
    <col min="13" max="13" width="6.86486486486486" customWidth="1"/>
    <col min="14" max="14" width="12.8648648648649" customWidth="1"/>
  </cols>
  <sheetData>
    <row r="1" ht="42" customHeight="1" spans="1:14">
      <c r="A1" s="1" t="s">
        <v>150</v>
      </c>
      <c r="B1" s="1"/>
      <c r="C1" s="1"/>
      <c r="D1" s="1"/>
      <c r="E1" s="1"/>
      <c r="F1" s="1"/>
      <c r="G1" s="1"/>
      <c r="H1" s="1"/>
      <c r="I1" s="1"/>
      <c r="J1" s="1"/>
      <c r="K1" s="1"/>
      <c r="L1" s="1"/>
      <c r="M1" s="1"/>
      <c r="N1" s="1"/>
    </row>
    <row r="2" ht="15" customHeight="1" spans="1:14">
      <c r="A2" s="2" t="s">
        <v>115</v>
      </c>
      <c r="B2" s="2"/>
      <c r="C2" s="2" t="s">
        <v>126</v>
      </c>
      <c r="D2" s="2"/>
      <c r="E2" s="2"/>
      <c r="F2" s="2"/>
      <c r="G2" s="2"/>
      <c r="H2" s="2"/>
      <c r="I2" s="2"/>
      <c r="J2" s="2"/>
      <c r="K2" s="2"/>
      <c r="L2" s="2"/>
      <c r="M2" s="2"/>
      <c r="N2" s="2"/>
    </row>
    <row r="3" ht="15" customHeight="1" spans="1:14">
      <c r="A3" s="2" t="s">
        <v>116</v>
      </c>
      <c r="B3" s="2"/>
      <c r="C3" s="2" t="s">
        <v>127</v>
      </c>
      <c r="D3" s="2"/>
      <c r="E3" s="2"/>
      <c r="F3" s="2"/>
      <c r="G3" s="2"/>
      <c r="H3" s="2" t="s">
        <v>151</v>
      </c>
      <c r="I3" s="2"/>
      <c r="J3" s="2" t="s">
        <v>27</v>
      </c>
      <c r="K3" s="2"/>
      <c r="L3" s="2"/>
      <c r="M3" s="2"/>
      <c r="N3" s="2"/>
    </row>
    <row r="4" ht="15" customHeight="1" spans="1:14">
      <c r="A4" s="2" t="s">
        <v>117</v>
      </c>
      <c r="B4" s="2"/>
      <c r="C4" s="2"/>
      <c r="D4" s="2"/>
      <c r="E4" s="2" t="s">
        <v>29</v>
      </c>
      <c r="F4" s="2" t="s">
        <v>152</v>
      </c>
      <c r="G4" s="2"/>
      <c r="H4" s="2" t="s">
        <v>153</v>
      </c>
      <c r="I4" s="2"/>
      <c r="J4" s="2" t="s">
        <v>33</v>
      </c>
      <c r="K4" s="2"/>
      <c r="L4" s="2" t="s">
        <v>154</v>
      </c>
      <c r="M4" s="2"/>
      <c r="N4" s="2" t="s">
        <v>34</v>
      </c>
    </row>
    <row r="5" ht="15" customHeight="1" spans="1:14">
      <c r="A5" s="2"/>
      <c r="B5" s="2"/>
      <c r="C5" s="2"/>
      <c r="D5" s="2"/>
      <c r="E5" s="2"/>
      <c r="F5" s="2"/>
      <c r="G5" s="2"/>
      <c r="H5" s="2"/>
      <c r="I5" s="2"/>
      <c r="J5" s="2"/>
      <c r="K5" s="2"/>
      <c r="L5" s="2"/>
      <c r="M5" s="2"/>
      <c r="N5" s="2"/>
    </row>
    <row r="6" ht="15" customHeight="1" spans="1:14">
      <c r="A6" s="2"/>
      <c r="B6" s="2"/>
      <c r="C6" s="4" t="s">
        <v>155</v>
      </c>
      <c r="D6" s="4"/>
      <c r="E6" s="2">
        <v>20</v>
      </c>
      <c r="F6" s="2">
        <v>20</v>
      </c>
      <c r="G6" s="2"/>
      <c r="H6" s="2">
        <v>10.52</v>
      </c>
      <c r="I6" s="2"/>
      <c r="J6" s="2">
        <v>10</v>
      </c>
      <c r="K6" s="2"/>
      <c r="L6" s="83">
        <v>0.526</v>
      </c>
      <c r="M6" s="49"/>
      <c r="N6" s="2">
        <v>5</v>
      </c>
    </row>
    <row r="7" ht="15" customHeight="1" spans="1:14">
      <c r="A7" s="2"/>
      <c r="B7" s="2"/>
      <c r="C7" s="2" t="s">
        <v>156</v>
      </c>
      <c r="D7" s="2"/>
      <c r="E7" s="2">
        <v>20</v>
      </c>
      <c r="F7" s="2">
        <v>20</v>
      </c>
      <c r="G7" s="2"/>
      <c r="H7" s="2">
        <v>10.52</v>
      </c>
      <c r="I7" s="2"/>
      <c r="J7" s="2" t="s">
        <v>37</v>
      </c>
      <c r="K7" s="2"/>
      <c r="L7" s="83">
        <v>0.526</v>
      </c>
      <c r="M7" s="49"/>
      <c r="N7" s="2" t="s">
        <v>37</v>
      </c>
    </row>
    <row r="8" ht="15" customHeight="1" spans="1:14">
      <c r="A8" s="2"/>
      <c r="B8" s="2"/>
      <c r="C8" s="2" t="s">
        <v>157</v>
      </c>
      <c r="D8" s="2"/>
      <c r="E8" s="2"/>
      <c r="F8" s="2"/>
      <c r="G8" s="2"/>
      <c r="H8" s="2"/>
      <c r="I8" s="2"/>
      <c r="J8" s="2" t="s">
        <v>37</v>
      </c>
      <c r="K8" s="2"/>
      <c r="L8" s="2"/>
      <c r="M8" s="2"/>
      <c r="N8" s="2" t="s">
        <v>37</v>
      </c>
    </row>
    <row r="9" ht="15" customHeight="1" spans="1:14">
      <c r="A9" s="2"/>
      <c r="B9" s="2"/>
      <c r="C9" s="2" t="s">
        <v>125</v>
      </c>
      <c r="D9" s="2"/>
      <c r="E9" s="2"/>
      <c r="F9" s="2"/>
      <c r="G9" s="2"/>
      <c r="H9" s="2"/>
      <c r="I9" s="2"/>
      <c r="J9" s="2" t="s">
        <v>37</v>
      </c>
      <c r="K9" s="2"/>
      <c r="L9" s="2"/>
      <c r="M9" s="2"/>
      <c r="N9" s="2" t="s">
        <v>37</v>
      </c>
    </row>
    <row r="10" ht="15" customHeight="1" spans="1:14">
      <c r="A10" s="2" t="s">
        <v>158</v>
      </c>
      <c r="B10" s="2" t="s">
        <v>40</v>
      </c>
      <c r="C10" s="2"/>
      <c r="D10" s="2"/>
      <c r="E10" s="2"/>
      <c r="F10" s="2"/>
      <c r="G10" s="2"/>
      <c r="H10" s="2" t="s">
        <v>159</v>
      </c>
      <c r="I10" s="2"/>
      <c r="J10" s="2"/>
      <c r="K10" s="2"/>
      <c r="L10" s="2"/>
      <c r="M10" s="2"/>
      <c r="N10" s="2"/>
    </row>
    <row r="11" ht="42" customHeight="1" spans="1:14">
      <c r="A11" s="2"/>
      <c r="B11" s="2" t="s">
        <v>160</v>
      </c>
      <c r="C11" s="2"/>
      <c r="D11" s="2"/>
      <c r="E11" s="2"/>
      <c r="F11" s="2"/>
      <c r="G11" s="2"/>
      <c r="H11" s="2" t="s">
        <v>161</v>
      </c>
      <c r="I11" s="2"/>
      <c r="J11" s="2"/>
      <c r="K11" s="2"/>
      <c r="L11" s="2"/>
      <c r="M11" s="2"/>
      <c r="N11" s="2"/>
    </row>
    <row r="12" ht="18.95" customHeight="1" spans="1:14">
      <c r="A12" s="137" t="s">
        <v>162</v>
      </c>
      <c r="B12" s="66" t="s">
        <v>48</v>
      </c>
      <c r="C12" s="66" t="s">
        <v>49</v>
      </c>
      <c r="D12" s="66" t="s">
        <v>50</v>
      </c>
      <c r="E12" s="66"/>
      <c r="F12" s="66"/>
      <c r="G12" s="66" t="s">
        <v>51</v>
      </c>
      <c r="H12" s="66" t="s">
        <v>52</v>
      </c>
      <c r="I12" s="66" t="s">
        <v>33</v>
      </c>
      <c r="J12" s="66"/>
      <c r="K12" s="66" t="s">
        <v>34</v>
      </c>
      <c r="L12" s="66"/>
      <c r="M12" s="66" t="s">
        <v>53</v>
      </c>
      <c r="N12" s="66"/>
    </row>
    <row r="13" ht="46" customHeight="1" spans="1:14">
      <c r="A13" s="137"/>
      <c r="B13" s="66" t="s">
        <v>163</v>
      </c>
      <c r="C13" s="68" t="s">
        <v>164</v>
      </c>
      <c r="D13" s="70" t="s">
        <v>165</v>
      </c>
      <c r="E13" s="70"/>
      <c r="F13" s="70"/>
      <c r="G13" s="76" t="s">
        <v>166</v>
      </c>
      <c r="H13" s="76" t="s">
        <v>167</v>
      </c>
      <c r="I13" s="66">
        <v>20</v>
      </c>
      <c r="J13" s="66"/>
      <c r="K13" s="66">
        <v>20</v>
      </c>
      <c r="L13" s="66"/>
      <c r="M13" s="66"/>
      <c r="N13" s="66"/>
    </row>
    <row r="14" ht="26" customHeight="1" spans="1:14">
      <c r="A14" s="137"/>
      <c r="B14" s="66"/>
      <c r="C14" s="68" t="s">
        <v>168</v>
      </c>
      <c r="D14" s="70" t="s">
        <v>169</v>
      </c>
      <c r="E14" s="70"/>
      <c r="F14" s="70"/>
      <c r="G14" s="76" t="s">
        <v>170</v>
      </c>
      <c r="H14" s="76" t="s">
        <v>171</v>
      </c>
      <c r="I14" s="66">
        <v>10</v>
      </c>
      <c r="J14" s="66"/>
      <c r="K14" s="66">
        <v>10</v>
      </c>
      <c r="L14" s="66"/>
      <c r="M14" s="66"/>
      <c r="N14" s="66"/>
    </row>
    <row r="15" ht="18" customHeight="1" spans="1:14">
      <c r="A15" s="137"/>
      <c r="B15" s="66"/>
      <c r="C15" s="68" t="s">
        <v>172</v>
      </c>
      <c r="D15" s="70" t="s">
        <v>173</v>
      </c>
      <c r="E15" s="70"/>
      <c r="F15" s="70"/>
      <c r="G15" s="76">
        <v>1</v>
      </c>
      <c r="H15" s="76">
        <v>1</v>
      </c>
      <c r="I15" s="66">
        <v>10</v>
      </c>
      <c r="J15" s="66"/>
      <c r="K15" s="66">
        <v>10</v>
      </c>
      <c r="L15" s="66"/>
      <c r="M15" s="66"/>
      <c r="N15" s="66"/>
    </row>
    <row r="16" ht="28" customHeight="1" spans="1:14">
      <c r="A16" s="137"/>
      <c r="B16" s="66"/>
      <c r="C16" s="66" t="s">
        <v>174</v>
      </c>
      <c r="D16" s="70" t="s">
        <v>175</v>
      </c>
      <c r="E16" s="70"/>
      <c r="F16" s="70"/>
      <c r="G16" s="76">
        <v>1</v>
      </c>
      <c r="H16" s="76">
        <v>1</v>
      </c>
      <c r="I16" s="66">
        <v>10</v>
      </c>
      <c r="J16" s="66"/>
      <c r="K16" s="66">
        <v>10</v>
      </c>
      <c r="L16" s="66"/>
      <c r="M16" s="66"/>
      <c r="N16" s="66"/>
    </row>
    <row r="17" ht="29" customHeight="1" spans="1:14">
      <c r="A17" s="137"/>
      <c r="B17" s="72" t="s">
        <v>176</v>
      </c>
      <c r="C17" s="66" t="s">
        <v>87</v>
      </c>
      <c r="D17" s="70" t="s">
        <v>177</v>
      </c>
      <c r="E17" s="70"/>
      <c r="F17" s="70"/>
      <c r="G17" s="66" t="s">
        <v>178</v>
      </c>
      <c r="H17" s="66" t="s">
        <v>178</v>
      </c>
      <c r="I17" s="66">
        <v>30</v>
      </c>
      <c r="J17" s="66"/>
      <c r="K17" s="66">
        <v>30</v>
      </c>
      <c r="L17" s="66"/>
      <c r="M17" s="66"/>
      <c r="N17" s="66"/>
    </row>
    <row r="18" ht="34" customHeight="1" spans="1:14">
      <c r="A18" s="137"/>
      <c r="B18" s="66" t="s">
        <v>179</v>
      </c>
      <c r="C18" s="66" t="s">
        <v>180</v>
      </c>
      <c r="D18" s="70" t="s">
        <v>181</v>
      </c>
      <c r="E18" s="70"/>
      <c r="F18" s="70"/>
      <c r="G18" s="66" t="s">
        <v>182</v>
      </c>
      <c r="H18" s="66" t="s">
        <v>182</v>
      </c>
      <c r="I18" s="66">
        <v>10</v>
      </c>
      <c r="J18" s="66"/>
      <c r="K18" s="66">
        <v>10</v>
      </c>
      <c r="L18" s="66"/>
      <c r="M18" s="66"/>
      <c r="N18" s="66"/>
    </row>
    <row r="19" ht="15" customHeight="1" spans="1:14">
      <c r="A19" s="70" t="s">
        <v>183</v>
      </c>
      <c r="B19" s="70"/>
      <c r="C19" s="70"/>
      <c r="D19" s="70"/>
      <c r="E19" s="70"/>
      <c r="F19" s="70"/>
      <c r="G19" s="70"/>
      <c r="H19" s="70"/>
      <c r="I19" s="70">
        <v>100</v>
      </c>
      <c r="J19" s="70"/>
      <c r="K19" s="70">
        <v>95</v>
      </c>
      <c r="L19" s="70"/>
      <c r="M19" s="153"/>
      <c r="N19" s="153"/>
    </row>
    <row r="20" spans="1:14">
      <c r="A20" s="79" t="s">
        <v>184</v>
      </c>
      <c r="B20" s="80" t="s">
        <v>185</v>
      </c>
      <c r="C20" s="81"/>
      <c r="D20" s="81"/>
      <c r="E20" s="81"/>
      <c r="F20" s="81"/>
      <c r="G20" s="81"/>
      <c r="H20" s="81"/>
      <c r="I20" s="81"/>
      <c r="J20" s="81"/>
      <c r="K20" s="81"/>
      <c r="L20" s="81"/>
      <c r="M20" s="81"/>
      <c r="N20" s="85"/>
    </row>
    <row r="21" spans="1:14">
      <c r="A21" s="82" t="s">
        <v>186</v>
      </c>
      <c r="B21" s="82"/>
      <c r="C21" s="82"/>
      <c r="D21" s="82"/>
      <c r="E21" s="82"/>
      <c r="F21" s="82"/>
      <c r="G21" s="82"/>
      <c r="H21" s="82"/>
      <c r="I21" s="82"/>
      <c r="J21" s="82"/>
      <c r="K21" s="82"/>
      <c r="L21" s="82"/>
      <c r="M21" s="82"/>
      <c r="N21" s="82"/>
    </row>
    <row r="22" ht="51.95" customHeight="1" spans="1:14">
      <c r="A22" s="82" t="s">
        <v>187</v>
      </c>
      <c r="B22" s="82"/>
      <c r="C22" s="82"/>
      <c r="D22" s="82"/>
      <c r="E22" s="82"/>
      <c r="F22" s="82"/>
      <c r="G22" s="82"/>
      <c r="H22" s="82"/>
      <c r="I22" s="82"/>
      <c r="J22" s="82"/>
      <c r="K22" s="82"/>
      <c r="L22" s="82"/>
      <c r="M22" s="82"/>
      <c r="N22" s="82"/>
    </row>
    <row r="23" ht="41.1" customHeight="1" spans="1:14">
      <c r="A23" s="13" t="s">
        <v>188</v>
      </c>
      <c r="B23" s="13"/>
      <c r="C23" s="13"/>
      <c r="D23" s="13"/>
      <c r="E23" s="13"/>
      <c r="F23" s="13"/>
      <c r="G23" s="13"/>
      <c r="H23" s="13"/>
      <c r="I23" s="13"/>
      <c r="J23" s="13"/>
      <c r="K23" s="13"/>
      <c r="L23" s="13"/>
      <c r="M23" s="13"/>
      <c r="N23" s="13"/>
    </row>
    <row r="24" ht="15.95" customHeight="1"/>
  </sheetData>
  <mergeCells count="78">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A19:H19"/>
    <mergeCell ref="I19:J19"/>
    <mergeCell ref="K19:L19"/>
    <mergeCell ref="M19:N19"/>
    <mergeCell ref="B20:N20"/>
    <mergeCell ref="A21:N21"/>
    <mergeCell ref="A22:N22"/>
    <mergeCell ref="A23:N23"/>
    <mergeCell ref="A10:A11"/>
    <mergeCell ref="A12:A18"/>
    <mergeCell ref="B13:B16"/>
    <mergeCell ref="E4:E5"/>
    <mergeCell ref="N4:N5"/>
    <mergeCell ref="A4:B9"/>
    <mergeCell ref="C4:D5"/>
    <mergeCell ref="F4:G5"/>
    <mergeCell ref="H4:I5"/>
    <mergeCell ref="J4:K5"/>
    <mergeCell ref="L4:M5"/>
  </mergeCells>
  <pageMargins left="0.75" right="0.75" top="1" bottom="1" header="0.5" footer="0.5"/>
  <pageSetup paperSize="9" scale="85"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7"/>
  <sheetViews>
    <sheetView workbookViewId="0">
      <selection activeCell="C2" sqref="C2:N2"/>
    </sheetView>
  </sheetViews>
  <sheetFormatPr defaultColWidth="9" defaultRowHeight="14.1"/>
  <cols>
    <col min="7" max="7" width="14.6216216216216" customWidth="1"/>
    <col min="9" max="9" width="6.87387387387387" customWidth="1"/>
    <col min="10" max="10" width="6" customWidth="1"/>
    <col min="12" max="12" width="5.5045045045045" customWidth="1"/>
    <col min="14" max="14" width="3.62162162162162" customWidth="1"/>
  </cols>
  <sheetData>
    <row r="1" ht="26.1" spans="1:14">
      <c r="A1" s="1" t="s">
        <v>150</v>
      </c>
      <c r="B1" s="1"/>
      <c r="C1" s="1"/>
      <c r="D1" s="1"/>
      <c r="E1" s="1"/>
      <c r="F1" s="1"/>
      <c r="G1" s="1"/>
      <c r="H1" s="1"/>
      <c r="I1" s="1"/>
      <c r="J1" s="1"/>
      <c r="K1" s="1"/>
      <c r="L1" s="1"/>
      <c r="M1" s="1"/>
      <c r="N1" s="1"/>
    </row>
    <row r="2" spans="1:14">
      <c r="A2" s="2" t="s">
        <v>115</v>
      </c>
      <c r="B2" s="2"/>
      <c r="C2" s="2" t="s">
        <v>129</v>
      </c>
      <c r="D2" s="2"/>
      <c r="E2" s="2"/>
      <c r="F2" s="2"/>
      <c r="G2" s="2"/>
      <c r="H2" s="2"/>
      <c r="I2" s="2"/>
      <c r="J2" s="2"/>
      <c r="K2" s="2"/>
      <c r="L2" s="2"/>
      <c r="M2" s="2"/>
      <c r="N2" s="2"/>
    </row>
    <row r="3" spans="1:14">
      <c r="A3" s="2" t="s">
        <v>116</v>
      </c>
      <c r="B3" s="2"/>
      <c r="C3" s="2" t="s">
        <v>127</v>
      </c>
      <c r="D3" s="2"/>
      <c r="E3" s="2"/>
      <c r="F3" s="2"/>
      <c r="G3" s="2"/>
      <c r="H3" s="2" t="s">
        <v>151</v>
      </c>
      <c r="I3" s="2"/>
      <c r="J3" s="2" t="s">
        <v>27</v>
      </c>
      <c r="K3" s="2"/>
      <c r="L3" s="2"/>
      <c r="M3" s="2"/>
      <c r="N3" s="2"/>
    </row>
    <row r="4" spans="1:14">
      <c r="A4" s="2" t="s">
        <v>117</v>
      </c>
      <c r="B4" s="2"/>
      <c r="C4" s="2"/>
      <c r="D4" s="2"/>
      <c r="E4" s="2" t="s">
        <v>29</v>
      </c>
      <c r="F4" s="2" t="s">
        <v>152</v>
      </c>
      <c r="G4" s="2"/>
      <c r="H4" s="2" t="s">
        <v>153</v>
      </c>
      <c r="I4" s="2"/>
      <c r="J4" s="2" t="s">
        <v>33</v>
      </c>
      <c r="K4" s="2"/>
      <c r="L4" s="2" t="s">
        <v>154</v>
      </c>
      <c r="M4" s="2"/>
      <c r="N4" s="2" t="s">
        <v>34</v>
      </c>
    </row>
    <row r="5" spans="1:14">
      <c r="A5" s="2"/>
      <c r="B5" s="2"/>
      <c r="C5" s="2"/>
      <c r="D5" s="2"/>
      <c r="E5" s="2"/>
      <c r="F5" s="2"/>
      <c r="G5" s="2"/>
      <c r="H5" s="2"/>
      <c r="I5" s="2"/>
      <c r="J5" s="2"/>
      <c r="K5" s="2"/>
      <c r="L5" s="2"/>
      <c r="M5" s="2"/>
      <c r="N5" s="2"/>
    </row>
    <row r="6" spans="1:14">
      <c r="A6" s="2"/>
      <c r="B6" s="2"/>
      <c r="C6" s="4" t="s">
        <v>155</v>
      </c>
      <c r="D6" s="4"/>
      <c r="E6" s="2">
        <v>1500</v>
      </c>
      <c r="F6" s="2">
        <v>1500</v>
      </c>
      <c r="G6" s="2"/>
      <c r="H6" s="2">
        <v>0</v>
      </c>
      <c r="I6" s="2"/>
      <c r="J6" s="2">
        <v>10</v>
      </c>
      <c r="K6" s="2"/>
      <c r="L6" s="2">
        <v>0</v>
      </c>
      <c r="M6" s="2"/>
      <c r="N6" s="2" t="s">
        <v>37</v>
      </c>
    </row>
    <row r="7" spans="1:14">
      <c r="A7" s="2"/>
      <c r="B7" s="2"/>
      <c r="C7" s="2" t="s">
        <v>156</v>
      </c>
      <c r="D7" s="2"/>
      <c r="E7" s="2">
        <v>1500</v>
      </c>
      <c r="F7" s="2">
        <v>1500</v>
      </c>
      <c r="G7" s="2"/>
      <c r="H7" s="2">
        <v>0</v>
      </c>
      <c r="I7" s="2"/>
      <c r="J7" s="2" t="s">
        <v>37</v>
      </c>
      <c r="K7" s="2"/>
      <c r="L7" s="2">
        <v>0</v>
      </c>
      <c r="M7" s="2"/>
      <c r="N7" s="2" t="s">
        <v>37</v>
      </c>
    </row>
    <row r="8" spans="1:14">
      <c r="A8" s="2"/>
      <c r="B8" s="2"/>
      <c r="C8" s="2" t="s">
        <v>157</v>
      </c>
      <c r="D8" s="2"/>
      <c r="E8" s="2"/>
      <c r="F8" s="2"/>
      <c r="G8" s="2"/>
      <c r="H8" s="2"/>
      <c r="I8" s="2"/>
      <c r="J8" s="2" t="s">
        <v>37</v>
      </c>
      <c r="K8" s="2"/>
      <c r="L8" s="2" t="s">
        <v>37</v>
      </c>
      <c r="M8" s="2"/>
      <c r="N8" s="2" t="s">
        <v>37</v>
      </c>
    </row>
    <row r="9" spans="1:14">
      <c r="A9" s="2"/>
      <c r="B9" s="2"/>
      <c r="C9" s="2" t="s">
        <v>125</v>
      </c>
      <c r="D9" s="2"/>
      <c r="E9" s="2"/>
      <c r="F9" s="2"/>
      <c r="G9" s="2"/>
      <c r="H9" s="2"/>
      <c r="I9" s="2"/>
      <c r="J9" s="2" t="s">
        <v>37</v>
      </c>
      <c r="K9" s="2"/>
      <c r="L9" s="2" t="s">
        <v>37</v>
      </c>
      <c r="M9" s="2"/>
      <c r="N9" s="2" t="s">
        <v>37</v>
      </c>
    </row>
    <row r="10" spans="1:14">
      <c r="A10" s="2" t="s">
        <v>158</v>
      </c>
      <c r="B10" s="2" t="s">
        <v>40</v>
      </c>
      <c r="C10" s="2"/>
      <c r="D10" s="2"/>
      <c r="E10" s="2"/>
      <c r="F10" s="2"/>
      <c r="G10" s="2"/>
      <c r="H10" s="2" t="s">
        <v>159</v>
      </c>
      <c r="I10" s="2"/>
      <c r="J10" s="2"/>
      <c r="K10" s="2"/>
      <c r="L10" s="2"/>
      <c r="M10" s="2"/>
      <c r="N10" s="2"/>
    </row>
    <row r="11" spans="1:14">
      <c r="A11" s="2"/>
      <c r="B11" s="2"/>
      <c r="C11" s="2"/>
      <c r="D11" s="2"/>
      <c r="E11" s="2"/>
      <c r="F11" s="2"/>
      <c r="G11" s="2"/>
      <c r="H11" s="2"/>
      <c r="I11" s="2"/>
      <c r="J11" s="2"/>
      <c r="K11" s="2"/>
      <c r="L11" s="2"/>
      <c r="M11" s="2"/>
      <c r="N11" s="2"/>
    </row>
    <row r="12" ht="32" customHeight="1" spans="1:14">
      <c r="A12" s="35" t="s">
        <v>162</v>
      </c>
      <c r="B12" s="36" t="s">
        <v>48</v>
      </c>
      <c r="C12" s="36" t="s">
        <v>49</v>
      </c>
      <c r="D12" s="36" t="s">
        <v>50</v>
      </c>
      <c r="E12" s="36"/>
      <c r="F12" s="36"/>
      <c r="G12" s="36" t="s">
        <v>51</v>
      </c>
      <c r="H12" s="36" t="s">
        <v>52</v>
      </c>
      <c r="I12" s="36" t="s">
        <v>33</v>
      </c>
      <c r="J12" s="36"/>
      <c r="K12" s="36" t="s">
        <v>34</v>
      </c>
      <c r="L12" s="36"/>
      <c r="M12" s="36" t="s">
        <v>53</v>
      </c>
      <c r="N12" s="36"/>
    </row>
    <row r="13" ht="112" customHeight="1" spans="1:14">
      <c r="A13" s="35"/>
      <c r="B13" s="36" t="s">
        <v>163</v>
      </c>
      <c r="C13" s="36" t="s">
        <v>164</v>
      </c>
      <c r="D13" s="38" t="s">
        <v>189</v>
      </c>
      <c r="E13" s="38"/>
      <c r="F13" s="38"/>
      <c r="G13" s="98" t="s">
        <v>190</v>
      </c>
      <c r="H13" s="36" t="s">
        <v>37</v>
      </c>
      <c r="I13" s="36" t="s">
        <v>37</v>
      </c>
      <c r="J13" s="36"/>
      <c r="K13" s="36" t="s">
        <v>37</v>
      </c>
      <c r="L13" s="36"/>
      <c r="M13" s="54" t="s">
        <v>191</v>
      </c>
      <c r="N13" s="55"/>
    </row>
    <row r="14" spans="1:14">
      <c r="A14" s="35"/>
      <c r="B14" s="36"/>
      <c r="C14" s="36"/>
      <c r="D14" s="38" t="s">
        <v>192</v>
      </c>
      <c r="E14" s="38"/>
      <c r="F14" s="38"/>
      <c r="G14" s="42" t="s">
        <v>193</v>
      </c>
      <c r="H14" s="36" t="s">
        <v>37</v>
      </c>
      <c r="I14" s="36" t="s">
        <v>37</v>
      </c>
      <c r="J14" s="36"/>
      <c r="K14" s="36" t="s">
        <v>37</v>
      </c>
      <c r="L14" s="36"/>
      <c r="M14" s="56"/>
      <c r="N14" s="57"/>
    </row>
    <row r="15" spans="1:14">
      <c r="A15" s="35"/>
      <c r="B15" s="36"/>
      <c r="C15" s="36"/>
      <c r="D15" s="38" t="s">
        <v>194</v>
      </c>
      <c r="E15" s="38"/>
      <c r="F15" s="38"/>
      <c r="G15" s="42" t="s">
        <v>195</v>
      </c>
      <c r="H15" s="36" t="s">
        <v>37</v>
      </c>
      <c r="I15" s="36" t="s">
        <v>37</v>
      </c>
      <c r="J15" s="36"/>
      <c r="K15" s="36" t="s">
        <v>37</v>
      </c>
      <c r="L15" s="36"/>
      <c r="M15" s="56"/>
      <c r="N15" s="57"/>
    </row>
    <row r="16" ht="24" customHeight="1" spans="1:14">
      <c r="A16" s="35"/>
      <c r="B16" s="36"/>
      <c r="C16" s="36" t="s">
        <v>168</v>
      </c>
      <c r="D16" s="38" t="s">
        <v>196</v>
      </c>
      <c r="E16" s="38"/>
      <c r="F16" s="38"/>
      <c r="G16" s="42" t="s">
        <v>100</v>
      </c>
      <c r="H16" s="36" t="s">
        <v>37</v>
      </c>
      <c r="I16" s="36" t="s">
        <v>37</v>
      </c>
      <c r="J16" s="36"/>
      <c r="K16" s="36" t="s">
        <v>37</v>
      </c>
      <c r="L16" s="36"/>
      <c r="M16" s="56"/>
      <c r="N16" s="57"/>
    </row>
    <row r="17" ht="26" customHeight="1" spans="1:14">
      <c r="A17" s="35"/>
      <c r="B17" s="36"/>
      <c r="C17" s="36"/>
      <c r="D17" s="38" t="s">
        <v>197</v>
      </c>
      <c r="E17" s="38"/>
      <c r="F17" s="38"/>
      <c r="G17" s="42" t="s">
        <v>62</v>
      </c>
      <c r="H17" s="36" t="s">
        <v>37</v>
      </c>
      <c r="I17" s="36" t="s">
        <v>37</v>
      </c>
      <c r="J17" s="36"/>
      <c r="K17" s="36" t="s">
        <v>37</v>
      </c>
      <c r="L17" s="36"/>
      <c r="M17" s="56"/>
      <c r="N17" s="57"/>
    </row>
    <row r="18" spans="1:14">
      <c r="A18" s="35"/>
      <c r="B18" s="36"/>
      <c r="C18" s="36" t="s">
        <v>172</v>
      </c>
      <c r="D18" s="38" t="s">
        <v>198</v>
      </c>
      <c r="E18" s="38"/>
      <c r="F18" s="38"/>
      <c r="G18" s="42" t="s">
        <v>60</v>
      </c>
      <c r="H18" s="36" t="s">
        <v>37</v>
      </c>
      <c r="I18" s="36" t="s">
        <v>37</v>
      </c>
      <c r="J18" s="36"/>
      <c r="K18" s="36" t="s">
        <v>37</v>
      </c>
      <c r="L18" s="36"/>
      <c r="M18" s="56"/>
      <c r="N18" s="57"/>
    </row>
    <row r="19" ht="23.15" spans="1:14">
      <c r="A19" s="35"/>
      <c r="B19" s="36" t="s">
        <v>176</v>
      </c>
      <c r="C19" s="36" t="s">
        <v>85</v>
      </c>
      <c r="D19" s="38" t="s">
        <v>199</v>
      </c>
      <c r="E19" s="38"/>
      <c r="F19" s="38"/>
      <c r="G19" s="42" t="s">
        <v>200</v>
      </c>
      <c r="H19" s="36" t="s">
        <v>37</v>
      </c>
      <c r="I19" s="36" t="s">
        <v>37</v>
      </c>
      <c r="J19" s="36"/>
      <c r="K19" s="36" t="s">
        <v>37</v>
      </c>
      <c r="L19" s="36"/>
      <c r="M19" s="56"/>
      <c r="N19" s="57"/>
    </row>
    <row r="20" spans="1:14">
      <c r="A20" s="35"/>
      <c r="B20" s="36"/>
      <c r="C20" s="36" t="s">
        <v>87</v>
      </c>
      <c r="D20" s="38" t="s">
        <v>201</v>
      </c>
      <c r="E20" s="38"/>
      <c r="F20" s="38"/>
      <c r="G20" s="42" t="s">
        <v>202</v>
      </c>
      <c r="H20" s="36" t="s">
        <v>37</v>
      </c>
      <c r="I20" s="36" t="s">
        <v>37</v>
      </c>
      <c r="J20" s="36"/>
      <c r="K20" s="36" t="s">
        <v>37</v>
      </c>
      <c r="L20" s="36"/>
      <c r="M20" s="56"/>
      <c r="N20" s="57"/>
    </row>
    <row r="21" spans="1:14">
      <c r="A21" s="35"/>
      <c r="B21" s="36"/>
      <c r="C21" s="36"/>
      <c r="D21" s="38" t="s">
        <v>203</v>
      </c>
      <c r="E21" s="38"/>
      <c r="F21" s="38"/>
      <c r="G21" s="42" t="s">
        <v>204</v>
      </c>
      <c r="H21" s="36" t="s">
        <v>37</v>
      </c>
      <c r="I21" s="36" t="s">
        <v>37</v>
      </c>
      <c r="J21" s="36"/>
      <c r="K21" s="36" t="s">
        <v>37</v>
      </c>
      <c r="L21" s="36"/>
      <c r="M21" s="56"/>
      <c r="N21" s="57"/>
    </row>
    <row r="22" ht="23.15" spans="1:14">
      <c r="A22" s="35"/>
      <c r="B22" s="36"/>
      <c r="C22" s="36" t="s">
        <v>205</v>
      </c>
      <c r="D22" s="38" t="s">
        <v>206</v>
      </c>
      <c r="E22" s="38"/>
      <c r="F22" s="38"/>
      <c r="G22" s="42" t="s">
        <v>207</v>
      </c>
      <c r="H22" s="36" t="s">
        <v>37</v>
      </c>
      <c r="I22" s="36" t="s">
        <v>37</v>
      </c>
      <c r="J22" s="36"/>
      <c r="K22" s="36" t="s">
        <v>37</v>
      </c>
      <c r="L22" s="36"/>
      <c r="M22" s="56"/>
      <c r="N22" s="57"/>
    </row>
    <row r="23" ht="23.15" spans="1:14">
      <c r="A23" s="35"/>
      <c r="B23" s="36" t="s">
        <v>179</v>
      </c>
      <c r="C23" s="36" t="s">
        <v>180</v>
      </c>
      <c r="D23" s="38" t="s">
        <v>208</v>
      </c>
      <c r="E23" s="38"/>
      <c r="F23" s="38"/>
      <c r="G23" s="42" t="s">
        <v>62</v>
      </c>
      <c r="H23" s="36" t="s">
        <v>37</v>
      </c>
      <c r="I23" s="36" t="s">
        <v>37</v>
      </c>
      <c r="J23" s="36"/>
      <c r="K23" s="36" t="s">
        <v>37</v>
      </c>
      <c r="L23" s="36"/>
      <c r="M23" s="58"/>
      <c r="N23" s="59"/>
    </row>
    <row r="24" spans="1:14">
      <c r="A24" s="43" t="s">
        <v>183</v>
      </c>
      <c r="B24" s="43"/>
      <c r="C24" s="43"/>
      <c r="D24" s="43"/>
      <c r="E24" s="43"/>
      <c r="F24" s="43"/>
      <c r="G24" s="43"/>
      <c r="H24" s="43"/>
      <c r="I24" s="43" t="s">
        <v>37</v>
      </c>
      <c r="J24" s="43"/>
      <c r="K24" s="36" t="s">
        <v>37</v>
      </c>
      <c r="L24" s="36"/>
      <c r="M24" s="46"/>
      <c r="N24" s="46"/>
    </row>
    <row r="25" spans="1:14">
      <c r="A25" s="10" t="s">
        <v>184</v>
      </c>
      <c r="B25" s="11" t="s">
        <v>185</v>
      </c>
      <c r="C25" s="12"/>
      <c r="D25" s="12"/>
      <c r="E25" s="12"/>
      <c r="F25" s="12"/>
      <c r="G25" s="12"/>
      <c r="H25" s="12"/>
      <c r="I25" s="12"/>
      <c r="J25" s="12"/>
      <c r="K25" s="12"/>
      <c r="L25" s="12"/>
      <c r="M25" s="12"/>
      <c r="N25" s="15"/>
    </row>
    <row r="26" spans="1:14">
      <c r="A26" s="13" t="s">
        <v>186</v>
      </c>
      <c r="B26" s="13"/>
      <c r="C26" s="13"/>
      <c r="D26" s="13"/>
      <c r="E26" s="13"/>
      <c r="F26" s="13"/>
      <c r="G26" s="13"/>
      <c r="H26" s="13"/>
      <c r="I26" s="13"/>
      <c r="J26" s="13"/>
      <c r="K26" s="13"/>
      <c r="L26" s="13"/>
      <c r="M26" s="13"/>
      <c r="N26" s="13"/>
    </row>
    <row r="27" spans="1:14">
      <c r="A27" s="13" t="s">
        <v>187</v>
      </c>
      <c r="B27" s="13"/>
      <c r="C27" s="13"/>
      <c r="D27" s="13"/>
      <c r="E27" s="13"/>
      <c r="F27" s="13"/>
      <c r="G27" s="13"/>
      <c r="H27" s="13"/>
      <c r="I27" s="13"/>
      <c r="J27" s="13"/>
      <c r="K27" s="13"/>
      <c r="L27" s="13"/>
      <c r="M27" s="13"/>
      <c r="N27" s="13"/>
    </row>
  </sheetData>
  <mergeCells count="91">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D14:F14"/>
    <mergeCell ref="I14:J14"/>
    <mergeCell ref="K14:L14"/>
    <mergeCell ref="D15:F15"/>
    <mergeCell ref="I15:J15"/>
    <mergeCell ref="K15:L15"/>
    <mergeCell ref="D16:F16"/>
    <mergeCell ref="I16:J16"/>
    <mergeCell ref="K16:L16"/>
    <mergeCell ref="D17:F17"/>
    <mergeCell ref="I17:J17"/>
    <mergeCell ref="K17:L17"/>
    <mergeCell ref="D18:F18"/>
    <mergeCell ref="I18:J18"/>
    <mergeCell ref="K18:L18"/>
    <mergeCell ref="D19:F19"/>
    <mergeCell ref="I19:J19"/>
    <mergeCell ref="K19:L19"/>
    <mergeCell ref="D20:F20"/>
    <mergeCell ref="I20:J20"/>
    <mergeCell ref="K20:L20"/>
    <mergeCell ref="D21:F21"/>
    <mergeCell ref="I21:J21"/>
    <mergeCell ref="K21:L21"/>
    <mergeCell ref="D22:F22"/>
    <mergeCell ref="I22:J22"/>
    <mergeCell ref="K22:L22"/>
    <mergeCell ref="D23:F23"/>
    <mergeCell ref="I23:J23"/>
    <mergeCell ref="K23:L23"/>
    <mergeCell ref="A24:H24"/>
    <mergeCell ref="I24:J24"/>
    <mergeCell ref="K24:L24"/>
    <mergeCell ref="M24:N24"/>
    <mergeCell ref="B25:N25"/>
    <mergeCell ref="A26:N26"/>
    <mergeCell ref="A27:N27"/>
    <mergeCell ref="A10:A11"/>
    <mergeCell ref="A12:A23"/>
    <mergeCell ref="B13:B18"/>
    <mergeCell ref="B19:B22"/>
    <mergeCell ref="C13:C15"/>
    <mergeCell ref="C16:C17"/>
    <mergeCell ref="C20:C21"/>
    <mergeCell ref="E4:E5"/>
    <mergeCell ref="N4:N5"/>
    <mergeCell ref="A4:B9"/>
    <mergeCell ref="C4:D5"/>
    <mergeCell ref="F4:G5"/>
    <mergeCell ref="H4:I5"/>
    <mergeCell ref="J4:K5"/>
    <mergeCell ref="L4:M5"/>
    <mergeCell ref="M13:N23"/>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workbookViewId="0">
      <selection activeCell="K13" sqref="K13:L18"/>
    </sheetView>
  </sheetViews>
  <sheetFormatPr defaultColWidth="9" defaultRowHeight="14.1"/>
  <cols>
    <col min="1" max="1" width="5.25225225225225" customWidth="1"/>
    <col min="3" max="3" width="7.25225225225225" customWidth="1"/>
    <col min="5" max="5" width="12.3783783783784" customWidth="1"/>
    <col min="6" max="6" width="2.37837837837838" customWidth="1"/>
    <col min="7" max="7" width="10.8738738738739" customWidth="1"/>
    <col min="8" max="8" width="10.1261261261261" customWidth="1"/>
    <col min="9" max="9" width="6.87387387387387" customWidth="1"/>
    <col min="10" max="10" width="0.873873873873874" customWidth="1"/>
    <col min="11" max="11" width="8" customWidth="1"/>
    <col min="12" max="12" width="1" customWidth="1"/>
    <col min="13" max="13" width="6.87387387387387" customWidth="1"/>
    <col min="14" max="14" width="12.8738738738739" customWidth="1"/>
  </cols>
  <sheetData>
    <row r="1" ht="42" customHeight="1" spans="1:14">
      <c r="A1" s="33" t="s">
        <v>150</v>
      </c>
      <c r="B1" s="1"/>
      <c r="C1" s="1"/>
      <c r="D1" s="1"/>
      <c r="E1" s="1"/>
      <c r="F1" s="1"/>
      <c r="G1" s="1"/>
      <c r="H1" s="1"/>
      <c r="I1" s="1"/>
      <c r="J1" s="1"/>
      <c r="K1" s="1"/>
      <c r="L1" s="1"/>
      <c r="M1" s="1"/>
      <c r="N1" s="1"/>
    </row>
    <row r="2" ht="15" customHeight="1" spans="1:14">
      <c r="A2" s="2" t="s">
        <v>115</v>
      </c>
      <c r="B2" s="2"/>
      <c r="C2" s="2" t="s">
        <v>132</v>
      </c>
      <c r="D2" s="2"/>
      <c r="E2" s="2"/>
      <c r="F2" s="2"/>
      <c r="G2" s="2"/>
      <c r="H2" s="2"/>
      <c r="I2" s="2"/>
      <c r="J2" s="2"/>
      <c r="K2" s="2"/>
      <c r="L2" s="2"/>
      <c r="M2" s="2"/>
      <c r="N2" s="2"/>
    </row>
    <row r="3" ht="15" customHeight="1" spans="1:14">
      <c r="A3" s="2" t="s">
        <v>116</v>
      </c>
      <c r="B3" s="2"/>
      <c r="C3" s="2" t="s">
        <v>127</v>
      </c>
      <c r="D3" s="2"/>
      <c r="E3" s="2"/>
      <c r="F3" s="2"/>
      <c r="G3" s="2"/>
      <c r="H3" s="2" t="s">
        <v>151</v>
      </c>
      <c r="I3" s="2"/>
      <c r="J3" s="2" t="s">
        <v>27</v>
      </c>
      <c r="K3" s="2"/>
      <c r="L3" s="2"/>
      <c r="M3" s="2"/>
      <c r="N3" s="2"/>
    </row>
    <row r="4" ht="15" customHeight="1" spans="1:14">
      <c r="A4" s="2" t="s">
        <v>117</v>
      </c>
      <c r="B4" s="2"/>
      <c r="C4" s="2"/>
      <c r="D4" s="2"/>
      <c r="E4" s="2" t="s">
        <v>29</v>
      </c>
      <c r="F4" s="2" t="s">
        <v>152</v>
      </c>
      <c r="G4" s="2"/>
      <c r="H4" s="2" t="s">
        <v>153</v>
      </c>
      <c r="I4" s="2"/>
      <c r="J4" s="2" t="s">
        <v>33</v>
      </c>
      <c r="K4" s="2"/>
      <c r="L4" s="2" t="s">
        <v>154</v>
      </c>
      <c r="M4" s="2"/>
      <c r="N4" s="2" t="s">
        <v>34</v>
      </c>
    </row>
    <row r="5" ht="15" customHeight="1" spans="1:14">
      <c r="A5" s="2"/>
      <c r="B5" s="2"/>
      <c r="C5" s="2"/>
      <c r="D5" s="2"/>
      <c r="E5" s="2"/>
      <c r="F5" s="2"/>
      <c r="G5" s="2"/>
      <c r="H5" s="2"/>
      <c r="I5" s="2"/>
      <c r="J5" s="2"/>
      <c r="K5" s="2"/>
      <c r="L5" s="2"/>
      <c r="M5" s="2"/>
      <c r="N5" s="2"/>
    </row>
    <row r="6" ht="15" customHeight="1" spans="1:14">
      <c r="A6" s="2"/>
      <c r="B6" s="2"/>
      <c r="C6" s="4" t="s">
        <v>155</v>
      </c>
      <c r="D6" s="4"/>
      <c r="E6" s="2">
        <v>100</v>
      </c>
      <c r="F6" s="2">
        <v>100</v>
      </c>
      <c r="G6" s="2"/>
      <c r="H6" s="2">
        <v>30.5</v>
      </c>
      <c r="I6" s="2"/>
      <c r="J6" s="2">
        <v>10</v>
      </c>
      <c r="K6" s="2"/>
      <c r="L6" s="44">
        <v>0.305</v>
      </c>
      <c r="M6" s="2"/>
      <c r="N6" s="2">
        <v>3</v>
      </c>
    </row>
    <row r="7" ht="15" customHeight="1" spans="1:14">
      <c r="A7" s="2"/>
      <c r="B7" s="2"/>
      <c r="C7" s="2" t="s">
        <v>156</v>
      </c>
      <c r="D7" s="2"/>
      <c r="E7" s="2">
        <v>100</v>
      </c>
      <c r="F7" s="2">
        <v>100</v>
      </c>
      <c r="G7" s="2"/>
      <c r="H7" s="2">
        <v>30.5</v>
      </c>
      <c r="I7" s="2"/>
      <c r="J7" s="2" t="s">
        <v>37</v>
      </c>
      <c r="K7" s="2"/>
      <c r="L7" s="44">
        <v>0.305</v>
      </c>
      <c r="M7" s="2"/>
      <c r="N7" s="2" t="s">
        <v>37</v>
      </c>
    </row>
    <row r="8" ht="15" customHeight="1" spans="1:14">
      <c r="A8" s="2"/>
      <c r="B8" s="2"/>
      <c r="C8" s="2" t="s">
        <v>157</v>
      </c>
      <c r="D8" s="2"/>
      <c r="E8" s="2"/>
      <c r="F8" s="2"/>
      <c r="G8" s="2"/>
      <c r="H8" s="2"/>
      <c r="I8" s="2"/>
      <c r="J8" s="2" t="s">
        <v>37</v>
      </c>
      <c r="K8" s="2"/>
      <c r="L8" s="2"/>
      <c r="M8" s="2"/>
      <c r="N8" s="2" t="s">
        <v>37</v>
      </c>
    </row>
    <row r="9" ht="15" customHeight="1" spans="1:14">
      <c r="A9" s="2"/>
      <c r="B9" s="2"/>
      <c r="C9" s="2" t="s">
        <v>125</v>
      </c>
      <c r="D9" s="2"/>
      <c r="E9" s="2"/>
      <c r="F9" s="2"/>
      <c r="G9" s="2"/>
      <c r="H9" s="2"/>
      <c r="I9" s="2"/>
      <c r="J9" s="2" t="s">
        <v>37</v>
      </c>
      <c r="K9" s="2"/>
      <c r="L9" s="2"/>
      <c r="M9" s="2"/>
      <c r="N9" s="2" t="s">
        <v>37</v>
      </c>
    </row>
    <row r="10" ht="15" customHeight="1" spans="1:14">
      <c r="A10" s="2" t="s">
        <v>158</v>
      </c>
      <c r="B10" s="2" t="s">
        <v>40</v>
      </c>
      <c r="C10" s="2"/>
      <c r="D10" s="2"/>
      <c r="E10" s="2"/>
      <c r="F10" s="2"/>
      <c r="G10" s="2"/>
      <c r="H10" s="2" t="s">
        <v>159</v>
      </c>
      <c r="I10" s="2"/>
      <c r="J10" s="2"/>
      <c r="K10" s="2"/>
      <c r="L10" s="2"/>
      <c r="M10" s="2"/>
      <c r="N10" s="2"/>
    </row>
    <row r="11" ht="17" customHeight="1" spans="1:14">
      <c r="A11" s="2"/>
      <c r="B11" s="2"/>
      <c r="C11" s="2"/>
      <c r="D11" s="2"/>
      <c r="E11" s="2"/>
      <c r="F11" s="2"/>
      <c r="G11" s="2"/>
      <c r="H11" s="2"/>
      <c r="I11" s="2"/>
      <c r="J11" s="2"/>
      <c r="K11" s="2"/>
      <c r="L11" s="2"/>
      <c r="M11" s="2"/>
      <c r="N11" s="2"/>
    </row>
    <row r="12" ht="18.95" customHeight="1" spans="1:14">
      <c r="A12" s="35" t="s">
        <v>162</v>
      </c>
      <c r="B12" s="36" t="s">
        <v>48</v>
      </c>
      <c r="C12" s="36" t="s">
        <v>49</v>
      </c>
      <c r="D12" s="36" t="s">
        <v>50</v>
      </c>
      <c r="E12" s="36"/>
      <c r="F12" s="36"/>
      <c r="G12" s="36" t="s">
        <v>51</v>
      </c>
      <c r="H12" s="36" t="s">
        <v>52</v>
      </c>
      <c r="I12" s="36" t="s">
        <v>33</v>
      </c>
      <c r="J12" s="36"/>
      <c r="K12" s="36" t="s">
        <v>34</v>
      </c>
      <c r="L12" s="36"/>
      <c r="M12" s="36" t="s">
        <v>53</v>
      </c>
      <c r="N12" s="36"/>
    </row>
    <row r="13" ht="15" customHeight="1" spans="1:14">
      <c r="A13" s="35"/>
      <c r="B13" s="36" t="s">
        <v>163</v>
      </c>
      <c r="C13" s="36" t="s">
        <v>168</v>
      </c>
      <c r="D13" s="38" t="s">
        <v>209</v>
      </c>
      <c r="E13" s="38"/>
      <c r="F13" s="38"/>
      <c r="G13" s="42">
        <v>1</v>
      </c>
      <c r="H13" s="42">
        <v>1</v>
      </c>
      <c r="I13" s="36">
        <v>20</v>
      </c>
      <c r="J13" s="36"/>
      <c r="K13" s="36">
        <v>20</v>
      </c>
      <c r="L13" s="36"/>
      <c r="M13" s="36"/>
      <c r="N13" s="36"/>
    </row>
    <row r="14" ht="15" customHeight="1" spans="1:14">
      <c r="A14" s="35"/>
      <c r="B14" s="36"/>
      <c r="C14" s="36"/>
      <c r="D14" s="38" t="s">
        <v>210</v>
      </c>
      <c r="E14" s="38"/>
      <c r="F14" s="38"/>
      <c r="G14" s="42">
        <v>1</v>
      </c>
      <c r="H14" s="42">
        <v>1</v>
      </c>
      <c r="I14" s="36">
        <v>15</v>
      </c>
      <c r="J14" s="36"/>
      <c r="K14" s="36">
        <v>15</v>
      </c>
      <c r="L14" s="36"/>
      <c r="M14" s="36"/>
      <c r="N14" s="36"/>
    </row>
    <row r="15" ht="15" customHeight="1" spans="1:14">
      <c r="A15" s="35"/>
      <c r="B15" s="36"/>
      <c r="C15" s="36"/>
      <c r="D15" s="38" t="s">
        <v>211</v>
      </c>
      <c r="E15" s="38"/>
      <c r="F15" s="38"/>
      <c r="G15" s="42">
        <v>1</v>
      </c>
      <c r="H15" s="42">
        <v>1</v>
      </c>
      <c r="I15" s="36">
        <v>15</v>
      </c>
      <c r="J15" s="36"/>
      <c r="K15" s="36">
        <v>15</v>
      </c>
      <c r="L15" s="36"/>
      <c r="M15" s="36"/>
      <c r="N15" s="36"/>
    </row>
    <row r="16" ht="22" customHeight="1" spans="1:14">
      <c r="A16" s="35"/>
      <c r="B16" s="36" t="s">
        <v>176</v>
      </c>
      <c r="C16" s="36" t="s">
        <v>87</v>
      </c>
      <c r="D16" s="38" t="s">
        <v>212</v>
      </c>
      <c r="E16" s="38"/>
      <c r="F16" s="38"/>
      <c r="G16" s="42" t="s">
        <v>213</v>
      </c>
      <c r="H16" s="42" t="s">
        <v>214</v>
      </c>
      <c r="I16" s="36">
        <v>15</v>
      </c>
      <c r="J16" s="36"/>
      <c r="K16" s="36">
        <v>15</v>
      </c>
      <c r="L16" s="36"/>
      <c r="M16" s="36"/>
      <c r="N16" s="36"/>
    </row>
    <row r="17" ht="15" customHeight="1" spans="1:14">
      <c r="A17" s="35"/>
      <c r="B17" s="36"/>
      <c r="C17" s="36" t="s">
        <v>205</v>
      </c>
      <c r="D17" s="38" t="s">
        <v>215</v>
      </c>
      <c r="E17" s="38"/>
      <c r="F17" s="38"/>
      <c r="G17" s="42" t="s">
        <v>213</v>
      </c>
      <c r="H17" s="42" t="s">
        <v>214</v>
      </c>
      <c r="I17" s="36">
        <v>15</v>
      </c>
      <c r="J17" s="36"/>
      <c r="K17" s="36">
        <v>15</v>
      </c>
      <c r="L17" s="36"/>
      <c r="M17" s="36"/>
      <c r="N17" s="36"/>
    </row>
    <row r="18" ht="28" customHeight="1" spans="1:14">
      <c r="A18" s="35"/>
      <c r="B18" s="36" t="s">
        <v>179</v>
      </c>
      <c r="C18" s="36" t="s">
        <v>180</v>
      </c>
      <c r="D18" s="38" t="s">
        <v>105</v>
      </c>
      <c r="E18" s="38"/>
      <c r="F18" s="38"/>
      <c r="G18" s="42" t="s">
        <v>62</v>
      </c>
      <c r="H18" s="42" t="s">
        <v>62</v>
      </c>
      <c r="I18" s="36">
        <v>10</v>
      </c>
      <c r="J18" s="36"/>
      <c r="K18" s="36">
        <v>10</v>
      </c>
      <c r="L18" s="36"/>
      <c r="M18" s="36"/>
      <c r="N18" s="36"/>
    </row>
    <row r="19" ht="15" customHeight="1" spans="1:14">
      <c r="A19" s="43" t="s">
        <v>183</v>
      </c>
      <c r="B19" s="43"/>
      <c r="C19" s="43"/>
      <c r="D19" s="43"/>
      <c r="E19" s="43"/>
      <c r="F19" s="43"/>
      <c r="G19" s="43"/>
      <c r="H19" s="43"/>
      <c r="I19" s="43">
        <v>100</v>
      </c>
      <c r="J19" s="43"/>
      <c r="K19" s="43">
        <v>93</v>
      </c>
      <c r="L19" s="43"/>
      <c r="M19" s="46"/>
      <c r="N19" s="46"/>
    </row>
    <row r="20" spans="1:14">
      <c r="A20" s="10" t="s">
        <v>184</v>
      </c>
      <c r="B20" s="11" t="s">
        <v>185</v>
      </c>
      <c r="C20" s="12"/>
      <c r="D20" s="12"/>
      <c r="E20" s="12"/>
      <c r="F20" s="12"/>
      <c r="G20" s="12"/>
      <c r="H20" s="12"/>
      <c r="I20" s="12"/>
      <c r="J20" s="12"/>
      <c r="K20" s="12"/>
      <c r="L20" s="12"/>
      <c r="M20" s="12"/>
      <c r="N20" s="15"/>
    </row>
    <row r="21" spans="1:14">
      <c r="A21" s="13" t="s">
        <v>186</v>
      </c>
      <c r="B21" s="13"/>
      <c r="C21" s="13"/>
      <c r="D21" s="13"/>
      <c r="E21" s="13"/>
      <c r="F21" s="13"/>
      <c r="G21" s="13"/>
      <c r="H21" s="13"/>
      <c r="I21" s="13"/>
      <c r="J21" s="13"/>
      <c r="K21" s="13"/>
      <c r="L21" s="13"/>
      <c r="M21" s="13"/>
      <c r="N21" s="13"/>
    </row>
    <row r="22" ht="51.95" customHeight="1" spans="1:14">
      <c r="A22" s="13" t="s">
        <v>187</v>
      </c>
      <c r="B22" s="13"/>
      <c r="C22" s="13"/>
      <c r="D22" s="13"/>
      <c r="E22" s="13"/>
      <c r="F22" s="13"/>
      <c r="G22" s="13"/>
      <c r="H22" s="13"/>
      <c r="I22" s="13"/>
      <c r="J22" s="13"/>
      <c r="K22" s="13"/>
      <c r="L22" s="13"/>
      <c r="M22" s="13"/>
      <c r="N22" s="13"/>
    </row>
    <row r="23" ht="41.1" customHeight="1" spans="1:14">
      <c r="A23" s="13" t="s">
        <v>188</v>
      </c>
      <c r="B23" s="13"/>
      <c r="C23" s="13"/>
      <c r="D23" s="13"/>
      <c r="E23" s="13"/>
      <c r="F23" s="13"/>
      <c r="G23" s="13"/>
      <c r="H23" s="13"/>
      <c r="I23" s="13"/>
      <c r="J23" s="13"/>
      <c r="K23" s="13"/>
      <c r="L23" s="13"/>
      <c r="M23" s="13"/>
      <c r="N23" s="13"/>
    </row>
    <row r="24" ht="15.95" customHeight="1"/>
  </sheetData>
  <mergeCells count="80">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A19:H19"/>
    <mergeCell ref="I19:J19"/>
    <mergeCell ref="K19:L19"/>
    <mergeCell ref="M19:N19"/>
    <mergeCell ref="B20:N20"/>
    <mergeCell ref="A21:N21"/>
    <mergeCell ref="A22:N22"/>
    <mergeCell ref="A23:N23"/>
    <mergeCell ref="A10:A11"/>
    <mergeCell ref="A12:A18"/>
    <mergeCell ref="B13:B15"/>
    <mergeCell ref="B16:B17"/>
    <mergeCell ref="C13:C15"/>
    <mergeCell ref="E4:E5"/>
    <mergeCell ref="N4:N5"/>
    <mergeCell ref="A4:B9"/>
    <mergeCell ref="C4:D5"/>
    <mergeCell ref="F4:G5"/>
    <mergeCell ref="H4:I5"/>
    <mergeCell ref="J4:K5"/>
    <mergeCell ref="L4:M5"/>
  </mergeCells>
  <pageMargins left="0.75" right="0.75" top="1" bottom="1" header="0.5" footer="0.5"/>
  <pageSetup paperSize="9" scale="85"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1"/>
  <sheetViews>
    <sheetView topLeftCell="A11" workbookViewId="0">
      <selection activeCell="M12" sqref="M12:N12"/>
    </sheetView>
  </sheetViews>
  <sheetFormatPr defaultColWidth="9" defaultRowHeight="14.1"/>
  <cols>
    <col min="1" max="1" width="5.26126126126126" customWidth="1"/>
    <col min="3" max="3" width="7.26126126126126" customWidth="1"/>
    <col min="5" max="5" width="12.3783783783784" customWidth="1"/>
    <col min="6" max="6" width="2.37837837837838" customWidth="1"/>
    <col min="7" max="7" width="10.8738738738739" customWidth="1"/>
    <col min="8" max="8" width="10.1261261261261" customWidth="1"/>
    <col min="9" max="9" width="6.87387387387387" customWidth="1"/>
    <col min="10" max="10" width="0.873873873873874" customWidth="1"/>
    <col min="11" max="11" width="8" customWidth="1"/>
    <col min="12" max="12" width="1" customWidth="1"/>
    <col min="13" max="13" width="6.87387387387387" customWidth="1"/>
    <col min="14" max="14" width="12.8738738738739" customWidth="1"/>
  </cols>
  <sheetData>
    <row r="1" ht="42" customHeight="1" spans="1:14">
      <c r="A1" s="33" t="s">
        <v>150</v>
      </c>
      <c r="B1" s="1"/>
      <c r="C1" s="1"/>
      <c r="D1" s="1"/>
      <c r="E1" s="1"/>
      <c r="F1" s="1"/>
      <c r="G1" s="1"/>
      <c r="H1" s="1"/>
      <c r="I1" s="1"/>
      <c r="J1" s="1"/>
      <c r="K1" s="1"/>
      <c r="L1" s="1"/>
      <c r="M1" s="1"/>
      <c r="N1" s="1"/>
    </row>
    <row r="2" ht="15" customHeight="1" spans="1:14">
      <c r="A2" s="2" t="s">
        <v>115</v>
      </c>
      <c r="B2" s="2"/>
      <c r="C2" s="2" t="s">
        <v>216</v>
      </c>
      <c r="D2" s="2"/>
      <c r="E2" s="2"/>
      <c r="F2" s="2"/>
      <c r="G2" s="2"/>
      <c r="H2" s="2"/>
      <c r="I2" s="2"/>
      <c r="J2" s="2"/>
      <c r="K2" s="2"/>
      <c r="L2" s="2"/>
      <c r="M2" s="2"/>
      <c r="N2" s="2"/>
    </row>
    <row r="3" ht="15" customHeight="1" spans="1:14">
      <c r="A3" s="2" t="s">
        <v>116</v>
      </c>
      <c r="B3" s="2"/>
      <c r="C3" s="2" t="s">
        <v>127</v>
      </c>
      <c r="D3" s="2"/>
      <c r="E3" s="2"/>
      <c r="F3" s="2"/>
      <c r="G3" s="2"/>
      <c r="H3" s="2" t="s">
        <v>151</v>
      </c>
      <c r="I3" s="2"/>
      <c r="J3" s="2" t="s">
        <v>27</v>
      </c>
      <c r="K3" s="2"/>
      <c r="L3" s="2"/>
      <c r="M3" s="2"/>
      <c r="N3" s="2"/>
    </row>
    <row r="4" ht="15" customHeight="1" spans="1:14">
      <c r="A4" s="2" t="s">
        <v>117</v>
      </c>
      <c r="B4" s="2"/>
      <c r="C4" s="2"/>
      <c r="D4" s="2"/>
      <c r="E4" s="2" t="s">
        <v>29</v>
      </c>
      <c r="F4" s="2" t="s">
        <v>152</v>
      </c>
      <c r="G4" s="2"/>
      <c r="H4" s="2" t="s">
        <v>153</v>
      </c>
      <c r="I4" s="2"/>
      <c r="J4" s="2" t="s">
        <v>33</v>
      </c>
      <c r="K4" s="2"/>
      <c r="L4" s="2" t="s">
        <v>154</v>
      </c>
      <c r="M4" s="2"/>
      <c r="N4" s="2" t="s">
        <v>34</v>
      </c>
    </row>
    <row r="5" ht="15" customHeight="1" spans="1:14">
      <c r="A5" s="2"/>
      <c r="B5" s="2"/>
      <c r="C5" s="2"/>
      <c r="D5" s="2"/>
      <c r="E5" s="2"/>
      <c r="F5" s="2"/>
      <c r="G5" s="2"/>
      <c r="H5" s="2"/>
      <c r="I5" s="2"/>
      <c r="J5" s="2"/>
      <c r="K5" s="2"/>
      <c r="L5" s="2"/>
      <c r="M5" s="2"/>
      <c r="N5" s="2"/>
    </row>
    <row r="6" ht="15" customHeight="1" spans="1:14">
      <c r="A6" s="2"/>
      <c r="B6" s="2"/>
      <c r="C6" s="4" t="s">
        <v>155</v>
      </c>
      <c r="D6" s="4"/>
      <c r="E6" s="2">
        <v>30</v>
      </c>
      <c r="F6" s="2">
        <v>30</v>
      </c>
      <c r="G6" s="2"/>
      <c r="H6" s="2">
        <v>10.89</v>
      </c>
      <c r="I6" s="2"/>
      <c r="J6" s="2">
        <v>10</v>
      </c>
      <c r="K6" s="2"/>
      <c r="L6" s="44">
        <f>H6/F6</f>
        <v>0.363</v>
      </c>
      <c r="M6" s="2"/>
      <c r="N6" s="2">
        <v>4</v>
      </c>
    </row>
    <row r="7" ht="15" customHeight="1" spans="1:14">
      <c r="A7" s="2"/>
      <c r="B7" s="2"/>
      <c r="C7" s="2" t="s">
        <v>156</v>
      </c>
      <c r="D7" s="2"/>
      <c r="E7" s="2">
        <v>30</v>
      </c>
      <c r="F7" s="2">
        <v>30</v>
      </c>
      <c r="G7" s="2"/>
      <c r="H7" s="2">
        <v>10.89</v>
      </c>
      <c r="I7" s="2"/>
      <c r="J7" s="2" t="s">
        <v>37</v>
      </c>
      <c r="K7" s="2"/>
      <c r="L7" s="44">
        <f>H7/F7</f>
        <v>0.363</v>
      </c>
      <c r="M7" s="2"/>
      <c r="N7" s="2" t="s">
        <v>37</v>
      </c>
    </row>
    <row r="8" ht="15" customHeight="1" spans="1:14">
      <c r="A8" s="2"/>
      <c r="B8" s="2"/>
      <c r="C8" s="2" t="s">
        <v>157</v>
      </c>
      <c r="D8" s="2"/>
      <c r="E8" s="2"/>
      <c r="F8" s="2"/>
      <c r="G8" s="2"/>
      <c r="H8" s="2"/>
      <c r="I8" s="2"/>
      <c r="J8" s="2" t="s">
        <v>37</v>
      </c>
      <c r="K8" s="2"/>
      <c r="L8" s="2"/>
      <c r="M8" s="2"/>
      <c r="N8" s="2" t="s">
        <v>37</v>
      </c>
    </row>
    <row r="9" ht="15" customHeight="1" spans="1:14">
      <c r="A9" s="2"/>
      <c r="B9" s="2"/>
      <c r="C9" s="2" t="s">
        <v>125</v>
      </c>
      <c r="D9" s="2"/>
      <c r="E9" s="2"/>
      <c r="F9" s="2"/>
      <c r="G9" s="2"/>
      <c r="H9" s="2"/>
      <c r="I9" s="2"/>
      <c r="J9" s="2" t="s">
        <v>37</v>
      </c>
      <c r="K9" s="2"/>
      <c r="L9" s="2"/>
      <c r="M9" s="2"/>
      <c r="N9" s="2" t="s">
        <v>37</v>
      </c>
    </row>
    <row r="10" ht="15" customHeight="1" spans="1:14">
      <c r="A10" s="2" t="s">
        <v>158</v>
      </c>
      <c r="B10" s="2" t="s">
        <v>40</v>
      </c>
      <c r="C10" s="2"/>
      <c r="D10" s="2"/>
      <c r="E10" s="2"/>
      <c r="F10" s="2"/>
      <c r="G10" s="2"/>
      <c r="H10" s="2" t="s">
        <v>159</v>
      </c>
      <c r="I10" s="2"/>
      <c r="J10" s="2"/>
      <c r="K10" s="2"/>
      <c r="L10" s="2"/>
      <c r="M10" s="2"/>
      <c r="N10" s="2"/>
    </row>
    <row r="11" ht="52" customHeight="1" spans="1:14">
      <c r="A11" s="2"/>
      <c r="B11" s="145" t="s">
        <v>217</v>
      </c>
      <c r="C11" s="145"/>
      <c r="D11" s="145"/>
      <c r="E11" s="145"/>
      <c r="F11" s="145"/>
      <c r="G11" s="145"/>
      <c r="H11" s="145" t="s">
        <v>218</v>
      </c>
      <c r="I11" s="145"/>
      <c r="J11" s="145"/>
      <c r="K11" s="145"/>
      <c r="L11" s="145"/>
      <c r="M11" s="145"/>
      <c r="N11" s="145"/>
    </row>
    <row r="12" ht="18.95" customHeight="1" spans="1:14">
      <c r="A12" s="35" t="s">
        <v>162</v>
      </c>
      <c r="B12" s="36" t="s">
        <v>48</v>
      </c>
      <c r="C12" s="36" t="s">
        <v>49</v>
      </c>
      <c r="D12" s="36" t="s">
        <v>50</v>
      </c>
      <c r="E12" s="36"/>
      <c r="F12" s="36"/>
      <c r="G12" s="36" t="s">
        <v>51</v>
      </c>
      <c r="H12" s="36" t="s">
        <v>52</v>
      </c>
      <c r="I12" s="36" t="s">
        <v>33</v>
      </c>
      <c r="J12" s="36"/>
      <c r="K12" s="36" t="s">
        <v>34</v>
      </c>
      <c r="L12" s="36"/>
      <c r="M12" s="36" t="s">
        <v>53</v>
      </c>
      <c r="N12" s="36"/>
    </row>
    <row r="13" ht="15" customHeight="1" spans="1:14">
      <c r="A13" s="35"/>
      <c r="B13" s="36" t="s">
        <v>163</v>
      </c>
      <c r="C13" s="36" t="s">
        <v>164</v>
      </c>
      <c r="D13" s="38" t="s">
        <v>219</v>
      </c>
      <c r="E13" s="38"/>
      <c r="F13" s="38"/>
      <c r="G13" s="39">
        <v>1</v>
      </c>
      <c r="H13" s="39">
        <v>1</v>
      </c>
      <c r="I13" s="36">
        <v>7</v>
      </c>
      <c r="J13" s="36"/>
      <c r="K13" s="36">
        <v>7</v>
      </c>
      <c r="L13" s="36"/>
      <c r="M13" s="36"/>
      <c r="N13" s="36"/>
    </row>
    <row r="14" ht="15" customHeight="1" spans="1:14">
      <c r="A14" s="35"/>
      <c r="B14" s="36"/>
      <c r="C14" s="36"/>
      <c r="D14" s="38" t="s">
        <v>220</v>
      </c>
      <c r="E14" s="38"/>
      <c r="F14" s="38"/>
      <c r="G14" s="39">
        <v>1</v>
      </c>
      <c r="H14" s="39">
        <v>1</v>
      </c>
      <c r="I14" s="36">
        <v>7</v>
      </c>
      <c r="J14" s="36"/>
      <c r="K14" s="36">
        <v>7</v>
      </c>
      <c r="L14" s="36"/>
      <c r="M14" s="36"/>
      <c r="N14" s="36"/>
    </row>
    <row r="15" ht="15" customHeight="1" spans="1:14">
      <c r="A15" s="35"/>
      <c r="B15" s="36"/>
      <c r="C15" s="36" t="s">
        <v>168</v>
      </c>
      <c r="D15" s="38" t="s">
        <v>221</v>
      </c>
      <c r="E15" s="38"/>
      <c r="F15" s="38"/>
      <c r="G15" s="39">
        <v>1</v>
      </c>
      <c r="H15" s="39">
        <v>1</v>
      </c>
      <c r="I15" s="36">
        <v>8</v>
      </c>
      <c r="J15" s="36"/>
      <c r="K15" s="36">
        <v>8</v>
      </c>
      <c r="L15" s="36"/>
      <c r="M15" s="36"/>
      <c r="N15" s="36"/>
    </row>
    <row r="16" ht="15" customHeight="1" spans="1:14">
      <c r="A16" s="35"/>
      <c r="B16" s="36"/>
      <c r="C16" s="36"/>
      <c r="D16" s="38" t="s">
        <v>222</v>
      </c>
      <c r="E16" s="38"/>
      <c r="F16" s="38"/>
      <c r="G16" s="39">
        <v>1</v>
      </c>
      <c r="H16" s="39">
        <v>1</v>
      </c>
      <c r="I16" s="36">
        <v>8</v>
      </c>
      <c r="J16" s="36"/>
      <c r="K16" s="36">
        <v>8</v>
      </c>
      <c r="L16" s="36"/>
      <c r="M16" s="36"/>
      <c r="N16" s="36"/>
    </row>
    <row r="17" ht="27" customHeight="1" spans="1:14">
      <c r="A17" s="35"/>
      <c r="B17" s="36"/>
      <c r="C17" s="36"/>
      <c r="D17" s="38" t="s">
        <v>223</v>
      </c>
      <c r="E17" s="38"/>
      <c r="F17" s="38"/>
      <c r="G17" s="39">
        <v>0.88</v>
      </c>
      <c r="H17" s="39" t="s">
        <v>224</v>
      </c>
      <c r="I17" s="36">
        <v>8</v>
      </c>
      <c r="J17" s="36"/>
      <c r="K17" s="36">
        <v>8</v>
      </c>
      <c r="L17" s="36"/>
      <c r="M17" s="36"/>
      <c r="N17" s="36"/>
    </row>
    <row r="18" ht="92" customHeight="1" spans="1:14">
      <c r="A18" s="35"/>
      <c r="B18" s="36"/>
      <c r="C18" s="36" t="s">
        <v>172</v>
      </c>
      <c r="D18" s="38" t="s">
        <v>225</v>
      </c>
      <c r="E18" s="38"/>
      <c r="F18" s="38"/>
      <c r="G18" s="36" t="s">
        <v>226</v>
      </c>
      <c r="H18" s="36" t="s">
        <v>227</v>
      </c>
      <c r="I18" s="36">
        <v>3</v>
      </c>
      <c r="J18" s="36"/>
      <c r="K18" s="36">
        <v>1</v>
      </c>
      <c r="L18" s="36"/>
      <c r="M18" s="45" t="s">
        <v>228</v>
      </c>
      <c r="N18" s="45"/>
    </row>
    <row r="19" ht="59" customHeight="1" spans="1:14">
      <c r="A19" s="35"/>
      <c r="B19" s="36"/>
      <c r="C19" s="36"/>
      <c r="D19" s="38" t="s">
        <v>229</v>
      </c>
      <c r="E19" s="38"/>
      <c r="F19" s="38"/>
      <c r="G19" s="36" t="s">
        <v>226</v>
      </c>
      <c r="H19" s="36" t="s">
        <v>227</v>
      </c>
      <c r="I19" s="36">
        <v>3</v>
      </c>
      <c r="J19" s="36"/>
      <c r="K19" s="36">
        <v>1</v>
      </c>
      <c r="L19" s="36"/>
      <c r="M19" s="45" t="s">
        <v>230</v>
      </c>
      <c r="N19" s="45"/>
    </row>
    <row r="20" ht="40" customHeight="1" spans="1:14">
      <c r="A20" s="35"/>
      <c r="B20" s="36"/>
      <c r="C20" s="36" t="s">
        <v>174</v>
      </c>
      <c r="D20" s="146" t="s">
        <v>231</v>
      </c>
      <c r="E20" s="146"/>
      <c r="F20" s="146"/>
      <c r="G20" s="37">
        <v>10</v>
      </c>
      <c r="H20" s="36">
        <v>10</v>
      </c>
      <c r="I20" s="36">
        <v>2</v>
      </c>
      <c r="J20" s="36"/>
      <c r="K20" s="36">
        <v>2</v>
      </c>
      <c r="L20" s="36"/>
      <c r="M20" s="45"/>
      <c r="N20" s="45"/>
    </row>
    <row r="21" ht="142" customHeight="1" spans="1:14">
      <c r="A21" s="35"/>
      <c r="B21" s="36"/>
      <c r="C21" s="36"/>
      <c r="D21" s="38" t="s">
        <v>232</v>
      </c>
      <c r="E21" s="38"/>
      <c r="F21" s="38"/>
      <c r="G21" s="36">
        <v>17</v>
      </c>
      <c r="H21" s="97">
        <v>0</v>
      </c>
      <c r="I21" s="36">
        <v>2</v>
      </c>
      <c r="J21" s="36"/>
      <c r="K21" s="36">
        <v>0</v>
      </c>
      <c r="L21" s="36"/>
      <c r="M21" s="45" t="s">
        <v>233</v>
      </c>
      <c r="N21" s="45"/>
    </row>
    <row r="22" ht="50" customHeight="1" spans="1:14">
      <c r="A22" s="35"/>
      <c r="B22" s="36"/>
      <c r="C22" s="36"/>
      <c r="D22" s="147" t="s">
        <v>234</v>
      </c>
      <c r="E22" s="147"/>
      <c r="F22" s="147"/>
      <c r="G22" s="148">
        <v>3</v>
      </c>
      <c r="H22" s="97">
        <v>1.5</v>
      </c>
      <c r="I22" s="36">
        <v>2</v>
      </c>
      <c r="J22" s="36"/>
      <c r="K22" s="36">
        <v>1</v>
      </c>
      <c r="L22" s="36"/>
      <c r="M22" s="45" t="s">
        <v>235</v>
      </c>
      <c r="N22" s="45"/>
    </row>
    <row r="23" ht="15" customHeight="1" spans="1:14">
      <c r="A23" s="35"/>
      <c r="B23" s="36" t="s">
        <v>176</v>
      </c>
      <c r="C23" s="36" t="s">
        <v>85</v>
      </c>
      <c r="D23" s="38"/>
      <c r="E23" s="38"/>
      <c r="F23" s="38"/>
      <c r="G23" s="36"/>
      <c r="H23" s="36"/>
      <c r="I23" s="36"/>
      <c r="J23" s="36"/>
      <c r="K23" s="36"/>
      <c r="L23" s="36"/>
      <c r="M23" s="36"/>
      <c r="N23" s="36"/>
    </row>
    <row r="24" ht="15" customHeight="1" spans="1:14">
      <c r="A24" s="35"/>
      <c r="B24" s="36"/>
      <c r="C24" s="36"/>
      <c r="D24" s="38"/>
      <c r="E24" s="38"/>
      <c r="F24" s="38"/>
      <c r="G24" s="36"/>
      <c r="H24" s="36"/>
      <c r="I24" s="36"/>
      <c r="J24" s="36"/>
      <c r="K24" s="36"/>
      <c r="L24" s="36"/>
      <c r="M24" s="36"/>
      <c r="N24" s="36"/>
    </row>
    <row r="25" ht="15" customHeight="1" spans="1:15">
      <c r="A25" s="35"/>
      <c r="B25" s="36"/>
      <c r="C25" s="36"/>
      <c r="D25" s="38"/>
      <c r="E25" s="38"/>
      <c r="F25" s="38"/>
      <c r="G25" s="36"/>
      <c r="H25" s="36"/>
      <c r="I25" s="36"/>
      <c r="J25" s="36"/>
      <c r="K25" s="36"/>
      <c r="L25" s="36"/>
      <c r="M25" s="36"/>
      <c r="N25" s="36"/>
      <c r="O25" s="152"/>
    </row>
    <row r="26" ht="15" customHeight="1" spans="1:14">
      <c r="A26" s="35"/>
      <c r="B26" s="36"/>
      <c r="C26" s="36" t="s">
        <v>86</v>
      </c>
      <c r="D26" s="38" t="s">
        <v>236</v>
      </c>
      <c r="E26" s="38"/>
      <c r="F26" s="38"/>
      <c r="G26" s="42">
        <v>0.75</v>
      </c>
      <c r="H26" s="149" t="s">
        <v>237</v>
      </c>
      <c r="I26" s="36">
        <v>15</v>
      </c>
      <c r="J26" s="36"/>
      <c r="K26" s="36">
        <v>15</v>
      </c>
      <c r="L26" s="36"/>
      <c r="M26" s="36"/>
      <c r="N26" s="36"/>
    </row>
    <row r="27" ht="24" customHeight="1" spans="1:14">
      <c r="A27" s="35"/>
      <c r="B27" s="36"/>
      <c r="C27" s="36"/>
      <c r="D27" s="150" t="s">
        <v>238</v>
      </c>
      <c r="E27" s="150"/>
      <c r="F27" s="150"/>
      <c r="G27" s="151">
        <v>0.05</v>
      </c>
      <c r="H27" s="42" t="s">
        <v>239</v>
      </c>
      <c r="I27" s="36">
        <v>15</v>
      </c>
      <c r="J27" s="36"/>
      <c r="K27" s="36">
        <v>15</v>
      </c>
      <c r="L27" s="36"/>
      <c r="M27" s="36"/>
      <c r="N27" s="36"/>
    </row>
    <row r="28" ht="15" customHeight="1" spans="1:14">
      <c r="A28" s="35"/>
      <c r="B28" s="36"/>
      <c r="C28" s="36" t="s">
        <v>87</v>
      </c>
      <c r="D28" s="38"/>
      <c r="E28" s="38"/>
      <c r="F28" s="38"/>
      <c r="G28" s="36"/>
      <c r="H28" s="36"/>
      <c r="I28" s="36"/>
      <c r="J28" s="36"/>
      <c r="K28" s="36"/>
      <c r="L28" s="36"/>
      <c r="M28" s="36"/>
      <c r="N28" s="36"/>
    </row>
    <row r="29" ht="15" customHeight="1" spans="1:14">
      <c r="A29" s="35"/>
      <c r="B29" s="36"/>
      <c r="C29" s="36"/>
      <c r="D29" s="38"/>
      <c r="E29" s="38"/>
      <c r="F29" s="38"/>
      <c r="G29" s="36"/>
      <c r="H29" s="36"/>
      <c r="I29" s="36"/>
      <c r="J29" s="36"/>
      <c r="K29" s="36"/>
      <c r="L29" s="36"/>
      <c r="M29" s="36"/>
      <c r="N29" s="36"/>
    </row>
    <row r="30" ht="15" customHeight="1" spans="1:14">
      <c r="A30" s="35"/>
      <c r="B30" s="36"/>
      <c r="C30" s="36"/>
      <c r="D30" s="38"/>
      <c r="E30" s="38"/>
      <c r="F30" s="38"/>
      <c r="G30" s="36"/>
      <c r="H30" s="36"/>
      <c r="I30" s="36"/>
      <c r="J30" s="36"/>
      <c r="K30" s="36"/>
      <c r="L30" s="36"/>
      <c r="M30" s="36"/>
      <c r="N30" s="36"/>
    </row>
    <row r="31" ht="15" customHeight="1" spans="1:14">
      <c r="A31" s="35"/>
      <c r="B31" s="36"/>
      <c r="C31" s="36" t="s">
        <v>205</v>
      </c>
      <c r="D31" s="38"/>
      <c r="E31" s="38"/>
      <c r="F31" s="38"/>
      <c r="G31" s="36"/>
      <c r="H31" s="36"/>
      <c r="I31" s="36"/>
      <c r="J31" s="36"/>
      <c r="K31" s="36"/>
      <c r="L31" s="36"/>
      <c r="M31" s="36"/>
      <c r="N31" s="36"/>
    </row>
    <row r="32" ht="15" customHeight="1" spans="1:14">
      <c r="A32" s="35"/>
      <c r="B32" s="36"/>
      <c r="C32" s="36"/>
      <c r="D32" s="38"/>
      <c r="E32" s="38"/>
      <c r="F32" s="38"/>
      <c r="G32" s="36"/>
      <c r="H32" s="36"/>
      <c r="I32" s="36"/>
      <c r="J32" s="36"/>
      <c r="K32" s="36"/>
      <c r="L32" s="36"/>
      <c r="M32" s="36"/>
      <c r="N32" s="36"/>
    </row>
    <row r="33" ht="15" customHeight="1" spans="1:14">
      <c r="A33" s="35"/>
      <c r="B33" s="36"/>
      <c r="C33" s="36"/>
      <c r="D33" s="38"/>
      <c r="E33" s="38"/>
      <c r="F33" s="38"/>
      <c r="G33" s="36"/>
      <c r="H33" s="36"/>
      <c r="I33" s="36"/>
      <c r="J33" s="36"/>
      <c r="K33" s="36"/>
      <c r="L33" s="36"/>
      <c r="M33" s="36"/>
      <c r="N33" s="36"/>
    </row>
    <row r="34" ht="15" customHeight="1" spans="1:14">
      <c r="A34" s="35"/>
      <c r="B34" s="36" t="s">
        <v>179</v>
      </c>
      <c r="C34" s="36" t="s">
        <v>180</v>
      </c>
      <c r="D34" s="38" t="s">
        <v>240</v>
      </c>
      <c r="E34" s="38"/>
      <c r="F34" s="38"/>
      <c r="G34" s="42">
        <v>0.95</v>
      </c>
      <c r="H34" s="42" t="s">
        <v>182</v>
      </c>
      <c r="I34" s="36">
        <v>5</v>
      </c>
      <c r="J34" s="36"/>
      <c r="K34" s="36">
        <v>5</v>
      </c>
      <c r="L34" s="36"/>
      <c r="M34" s="36"/>
      <c r="N34" s="36"/>
    </row>
    <row r="35" ht="26" customHeight="1" spans="1:14">
      <c r="A35" s="35"/>
      <c r="B35" s="36"/>
      <c r="C35" s="36"/>
      <c r="D35" s="38" t="s">
        <v>241</v>
      </c>
      <c r="E35" s="38"/>
      <c r="F35" s="38"/>
      <c r="G35" s="42">
        <v>0.95</v>
      </c>
      <c r="H35" s="42" t="s">
        <v>182</v>
      </c>
      <c r="I35" s="36">
        <v>5</v>
      </c>
      <c r="J35" s="36"/>
      <c r="K35" s="36">
        <v>5</v>
      </c>
      <c r="L35" s="36"/>
      <c r="M35" s="36"/>
      <c r="N35" s="36"/>
    </row>
    <row r="36" ht="15" customHeight="1" spans="1:14">
      <c r="A36" s="43" t="s">
        <v>183</v>
      </c>
      <c r="B36" s="43"/>
      <c r="C36" s="43"/>
      <c r="D36" s="43"/>
      <c r="E36" s="43"/>
      <c r="F36" s="43"/>
      <c r="G36" s="43"/>
      <c r="H36" s="43"/>
      <c r="I36" s="43">
        <v>100</v>
      </c>
      <c r="J36" s="43"/>
      <c r="K36" s="43">
        <v>87</v>
      </c>
      <c r="L36" s="43"/>
      <c r="M36" s="46"/>
      <c r="N36" s="46"/>
    </row>
    <row r="37" spans="1:14">
      <c r="A37" s="10" t="s">
        <v>184</v>
      </c>
      <c r="B37" s="11" t="s">
        <v>242</v>
      </c>
      <c r="C37" s="12"/>
      <c r="D37" s="12"/>
      <c r="E37" s="12"/>
      <c r="F37" s="12"/>
      <c r="G37" s="12"/>
      <c r="H37" s="12"/>
      <c r="I37" s="12"/>
      <c r="J37" s="12"/>
      <c r="K37" s="12"/>
      <c r="L37" s="12"/>
      <c r="M37" s="12"/>
      <c r="N37" s="15"/>
    </row>
    <row r="38" spans="1:14">
      <c r="A38" s="13" t="s">
        <v>186</v>
      </c>
      <c r="B38" s="13"/>
      <c r="C38" s="13"/>
      <c r="D38" s="13"/>
      <c r="E38" s="13"/>
      <c r="F38" s="13"/>
      <c r="G38" s="13"/>
      <c r="H38" s="13"/>
      <c r="I38" s="13"/>
      <c r="J38" s="13"/>
      <c r="K38" s="13"/>
      <c r="L38" s="13"/>
      <c r="M38" s="13"/>
      <c r="N38" s="13"/>
    </row>
    <row r="39" ht="51.95" customHeight="1" spans="1:14">
      <c r="A39" s="13" t="s">
        <v>187</v>
      </c>
      <c r="B39" s="13"/>
      <c r="C39" s="13"/>
      <c r="D39" s="13"/>
      <c r="E39" s="13"/>
      <c r="F39" s="13"/>
      <c r="G39" s="13"/>
      <c r="H39" s="13"/>
      <c r="I39" s="13"/>
      <c r="J39" s="13"/>
      <c r="K39" s="13"/>
      <c r="L39" s="13"/>
      <c r="M39" s="13"/>
      <c r="N39" s="13"/>
    </row>
    <row r="40" ht="41.1" customHeight="1" spans="1:14">
      <c r="A40" s="13" t="s">
        <v>188</v>
      </c>
      <c r="B40" s="13"/>
      <c r="C40" s="13"/>
      <c r="D40" s="13"/>
      <c r="E40" s="13"/>
      <c r="F40" s="13"/>
      <c r="G40" s="13"/>
      <c r="H40" s="13"/>
      <c r="I40" s="13"/>
      <c r="J40" s="13"/>
      <c r="K40" s="13"/>
      <c r="L40" s="13"/>
      <c r="M40" s="13"/>
      <c r="N40" s="13"/>
    </row>
    <row r="41" ht="15.95" customHeight="1"/>
  </sheetData>
  <mergeCells count="157">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A36:H36"/>
    <mergeCell ref="I36:J36"/>
    <mergeCell ref="K36:L36"/>
    <mergeCell ref="M36:N36"/>
    <mergeCell ref="B37:N37"/>
    <mergeCell ref="A38:N38"/>
    <mergeCell ref="A39:N39"/>
    <mergeCell ref="A40:N40"/>
    <mergeCell ref="A10:A11"/>
    <mergeCell ref="A12:A35"/>
    <mergeCell ref="B13:B22"/>
    <mergeCell ref="B23:B33"/>
    <mergeCell ref="B34:B35"/>
    <mergeCell ref="C13:C14"/>
    <mergeCell ref="C15:C17"/>
    <mergeCell ref="C18:C19"/>
    <mergeCell ref="C20:C22"/>
    <mergeCell ref="C23:C25"/>
    <mergeCell ref="C26:C27"/>
    <mergeCell ref="C28:C30"/>
    <mergeCell ref="C31:C33"/>
    <mergeCell ref="C34:C35"/>
    <mergeCell ref="E4:E5"/>
    <mergeCell ref="N4:N5"/>
    <mergeCell ref="A4:B9"/>
    <mergeCell ref="C4:D5"/>
    <mergeCell ref="F4:G5"/>
    <mergeCell ref="H4:I5"/>
    <mergeCell ref="J4:K5"/>
    <mergeCell ref="L4:M5"/>
  </mergeCells>
  <pageMargins left="0.75" right="0.75" top="1" bottom="1" header="0.5" footer="0.5"/>
  <pageSetup paperSize="9" scale="85"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topLeftCell="A9" workbookViewId="0">
      <selection activeCell="Q15" sqref="Q15"/>
    </sheetView>
  </sheetViews>
  <sheetFormatPr defaultColWidth="9.63963963963964" defaultRowHeight="14.1"/>
  <cols>
    <col min="1" max="1" width="5.25225225225225" style="60" customWidth="1"/>
    <col min="2" max="2" width="9.63963963963964" style="60"/>
    <col min="3" max="3" width="7.25225225225225" style="60" customWidth="1"/>
    <col min="4" max="4" width="9.63963963963964" style="60"/>
    <col min="5" max="5" width="12.1261261261261" style="60" customWidth="1"/>
    <col min="6" max="6" width="2.37837837837838" style="60" hidden="1" customWidth="1"/>
    <col min="7" max="7" width="18.5045045045045" style="60" customWidth="1"/>
    <col min="8" max="8" width="10.8738738738739" style="60" customWidth="1"/>
    <col min="9" max="9" width="10.1261261261261" style="60" customWidth="1"/>
    <col min="10" max="10" width="6.87387387387387" style="60" customWidth="1"/>
    <col min="11" max="11" width="0.873873873873874" style="60" customWidth="1"/>
    <col min="12" max="12" width="8" style="60" customWidth="1"/>
    <col min="13" max="13" width="1" style="60" customWidth="1"/>
    <col min="14" max="14" width="6.87387387387387" style="60" customWidth="1"/>
    <col min="15" max="15" width="12.8738738738739" style="60" customWidth="1"/>
    <col min="16" max="16384" width="9.63963963963964" style="60"/>
  </cols>
  <sheetData>
    <row r="1" ht="42" customHeight="1" spans="1:15">
      <c r="A1" s="62" t="s">
        <v>150</v>
      </c>
      <c r="B1" s="62"/>
      <c r="C1" s="62"/>
      <c r="D1" s="62"/>
      <c r="E1" s="62"/>
      <c r="F1" s="62"/>
      <c r="G1" s="62"/>
      <c r="H1" s="62"/>
      <c r="I1" s="62"/>
      <c r="J1" s="62"/>
      <c r="K1" s="62"/>
      <c r="L1" s="62"/>
      <c r="M1" s="62"/>
      <c r="N1" s="62"/>
      <c r="O1" s="62"/>
    </row>
    <row r="2" ht="15" customHeight="1" spans="1:15">
      <c r="A2" s="49" t="s">
        <v>115</v>
      </c>
      <c r="B2" s="49"/>
      <c r="C2" s="49" t="s">
        <v>243</v>
      </c>
      <c r="D2" s="49"/>
      <c r="E2" s="49"/>
      <c r="F2" s="49"/>
      <c r="G2" s="49"/>
      <c r="H2" s="49"/>
      <c r="I2" s="49"/>
      <c r="J2" s="49"/>
      <c r="K2" s="49"/>
      <c r="L2" s="49"/>
      <c r="M2" s="49"/>
      <c r="N2" s="49"/>
      <c r="O2" s="49"/>
    </row>
    <row r="3" ht="15" customHeight="1" spans="1:15">
      <c r="A3" s="49" t="s">
        <v>116</v>
      </c>
      <c r="B3" s="49"/>
      <c r="C3" s="49" t="s">
        <v>127</v>
      </c>
      <c r="D3" s="49"/>
      <c r="E3" s="49"/>
      <c r="F3" s="49"/>
      <c r="G3" s="49"/>
      <c r="H3" s="49"/>
      <c r="I3" s="49" t="s">
        <v>151</v>
      </c>
      <c r="J3" s="49"/>
      <c r="K3" s="49" t="s">
        <v>27</v>
      </c>
      <c r="L3" s="49"/>
      <c r="M3" s="49"/>
      <c r="N3" s="49"/>
      <c r="O3" s="49"/>
    </row>
    <row r="4" ht="15" customHeight="1" spans="1:15">
      <c r="A4" s="49" t="s">
        <v>117</v>
      </c>
      <c r="B4" s="49"/>
      <c r="C4" s="49"/>
      <c r="D4" s="49"/>
      <c r="E4" s="49" t="s">
        <v>29</v>
      </c>
      <c r="F4" s="49" t="s">
        <v>152</v>
      </c>
      <c r="G4" s="49"/>
      <c r="H4" s="49"/>
      <c r="I4" s="49" t="s">
        <v>153</v>
      </c>
      <c r="J4" s="49"/>
      <c r="K4" s="49" t="s">
        <v>33</v>
      </c>
      <c r="L4" s="49"/>
      <c r="M4" s="49" t="s">
        <v>154</v>
      </c>
      <c r="N4" s="49"/>
      <c r="O4" s="49" t="s">
        <v>34</v>
      </c>
    </row>
    <row r="5" ht="15" customHeight="1" spans="1:15">
      <c r="A5" s="49"/>
      <c r="B5" s="49"/>
      <c r="C5" s="49"/>
      <c r="D5" s="49"/>
      <c r="E5" s="49"/>
      <c r="F5" s="49"/>
      <c r="G5" s="49"/>
      <c r="H5" s="49"/>
      <c r="I5" s="49"/>
      <c r="J5" s="49"/>
      <c r="K5" s="49"/>
      <c r="L5" s="49"/>
      <c r="M5" s="49"/>
      <c r="N5" s="49"/>
      <c r="O5" s="49"/>
    </row>
    <row r="6" ht="15" customHeight="1" spans="1:15">
      <c r="A6" s="49"/>
      <c r="B6" s="49"/>
      <c r="C6" s="63" t="s">
        <v>155</v>
      </c>
      <c r="D6" s="63"/>
      <c r="E6" s="49">
        <f>E7+E8</f>
        <v>36.05</v>
      </c>
      <c r="F6" s="49"/>
      <c r="G6" s="134">
        <v>36.05</v>
      </c>
      <c r="H6" s="135"/>
      <c r="I6" s="134">
        <f>I7+I8</f>
        <v>20.14</v>
      </c>
      <c r="J6" s="135"/>
      <c r="K6" s="49">
        <v>10</v>
      </c>
      <c r="L6" s="49"/>
      <c r="M6" s="83">
        <f>I6/G6</f>
        <v>0.558668515950069</v>
      </c>
      <c r="N6" s="49"/>
      <c r="O6" s="49">
        <v>6</v>
      </c>
    </row>
    <row r="7" ht="15" customHeight="1" spans="1:15">
      <c r="A7" s="49"/>
      <c r="B7" s="49"/>
      <c r="C7" s="49" t="s">
        <v>156</v>
      </c>
      <c r="D7" s="49"/>
      <c r="E7" s="49">
        <v>25</v>
      </c>
      <c r="F7" s="134">
        <v>25</v>
      </c>
      <c r="G7" s="136"/>
      <c r="H7" s="135"/>
      <c r="I7" s="49">
        <v>10.27</v>
      </c>
      <c r="J7" s="49"/>
      <c r="K7" s="49" t="s">
        <v>37</v>
      </c>
      <c r="L7" s="49"/>
      <c r="M7" s="83">
        <v>0.4108</v>
      </c>
      <c r="N7" s="49"/>
      <c r="O7" s="49" t="s">
        <v>37</v>
      </c>
    </row>
    <row r="8" ht="15" customHeight="1" spans="1:15">
      <c r="A8" s="49"/>
      <c r="B8" s="49"/>
      <c r="C8" s="49" t="s">
        <v>157</v>
      </c>
      <c r="D8" s="49"/>
      <c r="E8" s="49">
        <v>11.05</v>
      </c>
      <c r="F8" s="134">
        <v>11.05</v>
      </c>
      <c r="G8" s="136"/>
      <c r="H8" s="135"/>
      <c r="I8" s="49">
        <v>9.87</v>
      </c>
      <c r="J8" s="49"/>
      <c r="K8" s="49" t="s">
        <v>37</v>
      </c>
      <c r="L8" s="49"/>
      <c r="M8" s="83">
        <v>0.8932</v>
      </c>
      <c r="N8" s="49"/>
      <c r="O8" s="49" t="s">
        <v>37</v>
      </c>
    </row>
    <row r="9" ht="15" customHeight="1" spans="1:15">
      <c r="A9" s="49"/>
      <c r="B9" s="49"/>
      <c r="C9" s="49" t="s">
        <v>125</v>
      </c>
      <c r="D9" s="49"/>
      <c r="E9" s="49"/>
      <c r="F9" s="49"/>
      <c r="G9" s="49"/>
      <c r="H9" s="49"/>
      <c r="I9" s="49"/>
      <c r="J9" s="49"/>
      <c r="K9" s="49" t="s">
        <v>37</v>
      </c>
      <c r="L9" s="49"/>
      <c r="M9" s="49"/>
      <c r="N9" s="49"/>
      <c r="O9" s="49" t="s">
        <v>37</v>
      </c>
    </row>
    <row r="10" ht="15" customHeight="1" spans="1:15">
      <c r="A10" s="49" t="s">
        <v>158</v>
      </c>
      <c r="B10" s="49" t="s">
        <v>40</v>
      </c>
      <c r="C10" s="49"/>
      <c r="D10" s="49"/>
      <c r="E10" s="49"/>
      <c r="F10" s="49"/>
      <c r="G10" s="49"/>
      <c r="H10" s="49"/>
      <c r="I10" s="49" t="s">
        <v>159</v>
      </c>
      <c r="J10" s="49"/>
      <c r="K10" s="49"/>
      <c r="L10" s="49"/>
      <c r="M10" s="49"/>
      <c r="N10" s="49"/>
      <c r="O10" s="49"/>
    </row>
    <row r="11" ht="56" customHeight="1" spans="1:15">
      <c r="A11" s="49"/>
      <c r="B11" s="64" t="s">
        <v>244</v>
      </c>
      <c r="C11" s="64"/>
      <c r="D11" s="64"/>
      <c r="E11" s="64"/>
      <c r="F11" s="64"/>
      <c r="G11" s="64"/>
      <c r="H11" s="64"/>
      <c r="I11" s="49" t="s">
        <v>245</v>
      </c>
      <c r="J11" s="49"/>
      <c r="K11" s="49"/>
      <c r="L11" s="138"/>
      <c r="M11" s="138"/>
      <c r="N11" s="138"/>
      <c r="O11" s="138"/>
    </row>
    <row r="12" ht="20" customHeight="1" spans="1:15">
      <c r="A12" s="137" t="s">
        <v>162</v>
      </c>
      <c r="B12" s="66" t="s">
        <v>48</v>
      </c>
      <c r="C12" s="66" t="s">
        <v>49</v>
      </c>
      <c r="D12" s="66" t="s">
        <v>50</v>
      </c>
      <c r="E12" s="66"/>
      <c r="F12" s="66"/>
      <c r="G12" s="66" t="s">
        <v>246</v>
      </c>
      <c r="H12" s="66" t="s">
        <v>51</v>
      </c>
      <c r="I12" s="66" t="s">
        <v>52</v>
      </c>
      <c r="J12" s="66" t="s">
        <v>33</v>
      </c>
      <c r="K12" s="139"/>
      <c r="L12" s="66" t="s">
        <v>34</v>
      </c>
      <c r="M12" s="66"/>
      <c r="N12" s="66" t="s">
        <v>53</v>
      </c>
      <c r="O12" s="66"/>
    </row>
    <row r="13" ht="20" customHeight="1" spans="1:15">
      <c r="A13" s="137"/>
      <c r="B13" s="66" t="s">
        <v>163</v>
      </c>
      <c r="C13" s="66" t="s">
        <v>164</v>
      </c>
      <c r="D13" s="69" t="s">
        <v>247</v>
      </c>
      <c r="E13" s="69"/>
      <c r="F13" s="69"/>
      <c r="G13" s="69" t="s">
        <v>247</v>
      </c>
      <c r="H13" s="76" t="s">
        <v>248</v>
      </c>
      <c r="I13" s="76" t="s">
        <v>248</v>
      </c>
      <c r="J13" s="66">
        <v>15</v>
      </c>
      <c r="K13" s="66"/>
      <c r="L13" s="71">
        <v>15</v>
      </c>
      <c r="M13" s="140"/>
      <c r="N13" s="141"/>
      <c r="O13" s="141"/>
    </row>
    <row r="14" ht="20" customHeight="1" spans="1:15">
      <c r="A14" s="137"/>
      <c r="B14" s="66"/>
      <c r="C14" s="68" t="s">
        <v>168</v>
      </c>
      <c r="D14" s="69" t="s">
        <v>249</v>
      </c>
      <c r="E14" s="69"/>
      <c r="F14" s="69"/>
      <c r="G14" s="69" t="s">
        <v>249</v>
      </c>
      <c r="H14" s="66" t="s">
        <v>250</v>
      </c>
      <c r="I14" s="76" t="s">
        <v>250</v>
      </c>
      <c r="J14" s="66">
        <v>15</v>
      </c>
      <c r="K14" s="66"/>
      <c r="L14" s="66">
        <v>15</v>
      </c>
      <c r="M14" s="139"/>
      <c r="N14" s="141"/>
      <c r="O14" s="141"/>
    </row>
    <row r="15" ht="100" customHeight="1" spans="1:15">
      <c r="A15" s="137"/>
      <c r="B15" s="66"/>
      <c r="C15" s="68" t="s">
        <v>172</v>
      </c>
      <c r="D15" s="69" t="s">
        <v>251</v>
      </c>
      <c r="E15" s="69"/>
      <c r="F15" s="69"/>
      <c r="G15" s="69" t="s">
        <v>251</v>
      </c>
      <c r="H15" s="66" t="s">
        <v>252</v>
      </c>
      <c r="I15" s="66" t="s">
        <v>227</v>
      </c>
      <c r="J15" s="66">
        <v>10</v>
      </c>
      <c r="K15" s="66"/>
      <c r="L15" s="66">
        <v>6</v>
      </c>
      <c r="M15" s="139"/>
      <c r="N15" s="141" t="s">
        <v>253</v>
      </c>
      <c r="O15" s="141"/>
    </row>
    <row r="16" ht="20" customHeight="1" spans="1:15">
      <c r="A16" s="137"/>
      <c r="B16" s="66"/>
      <c r="C16" s="66" t="s">
        <v>174</v>
      </c>
      <c r="D16" s="69" t="s">
        <v>175</v>
      </c>
      <c r="E16" s="69"/>
      <c r="F16" s="69"/>
      <c r="G16" s="69" t="s">
        <v>175</v>
      </c>
      <c r="H16" s="66" t="s">
        <v>254</v>
      </c>
      <c r="I16" s="66" t="s">
        <v>254</v>
      </c>
      <c r="J16" s="66">
        <v>10</v>
      </c>
      <c r="K16" s="66"/>
      <c r="L16" s="66">
        <v>10</v>
      </c>
      <c r="M16" s="139"/>
      <c r="N16" s="141"/>
      <c r="O16" s="141"/>
    </row>
    <row r="17" ht="20" customHeight="1" spans="1:15">
      <c r="A17" s="137"/>
      <c r="B17" s="68" t="s">
        <v>176</v>
      </c>
      <c r="C17" s="66" t="s">
        <v>85</v>
      </c>
      <c r="D17" s="69" t="s">
        <v>255</v>
      </c>
      <c r="E17" s="69"/>
      <c r="F17" s="69"/>
      <c r="G17" s="69" t="s">
        <v>255</v>
      </c>
      <c r="H17" s="66" t="s">
        <v>256</v>
      </c>
      <c r="I17" s="66" t="s">
        <v>256</v>
      </c>
      <c r="J17" s="66">
        <v>15</v>
      </c>
      <c r="K17" s="66"/>
      <c r="L17" s="66">
        <v>15</v>
      </c>
      <c r="M17" s="139"/>
      <c r="N17" s="141"/>
      <c r="O17" s="141"/>
    </row>
    <row r="18" ht="20" customHeight="1" spans="1:15">
      <c r="A18" s="137"/>
      <c r="B18" s="72"/>
      <c r="C18" s="66" t="s">
        <v>86</v>
      </c>
      <c r="D18" s="69" t="s">
        <v>257</v>
      </c>
      <c r="E18" s="69"/>
      <c r="F18" s="69"/>
      <c r="G18" s="69" t="s">
        <v>257</v>
      </c>
      <c r="H18" s="66" t="s">
        <v>258</v>
      </c>
      <c r="I18" s="66" t="s">
        <v>258</v>
      </c>
      <c r="J18" s="66">
        <v>5</v>
      </c>
      <c r="K18" s="66"/>
      <c r="L18" s="66">
        <v>5</v>
      </c>
      <c r="M18" s="139"/>
      <c r="N18" s="141"/>
      <c r="O18" s="141"/>
    </row>
    <row r="19" ht="100" customHeight="1" spans="1:15">
      <c r="A19" s="137"/>
      <c r="B19" s="72"/>
      <c r="C19" s="66" t="s">
        <v>87</v>
      </c>
      <c r="D19" s="69" t="s">
        <v>259</v>
      </c>
      <c r="E19" s="69"/>
      <c r="F19" s="69"/>
      <c r="G19" s="69" t="s">
        <v>259</v>
      </c>
      <c r="H19" s="66" t="s">
        <v>260</v>
      </c>
      <c r="I19" s="66" t="s">
        <v>261</v>
      </c>
      <c r="J19" s="66">
        <v>5</v>
      </c>
      <c r="K19" s="66"/>
      <c r="L19" s="66">
        <v>4</v>
      </c>
      <c r="M19" s="139"/>
      <c r="N19" s="141" t="s">
        <v>253</v>
      </c>
      <c r="O19" s="141"/>
    </row>
    <row r="20" ht="100" customHeight="1" spans="1:15">
      <c r="A20" s="137"/>
      <c r="B20" s="72"/>
      <c r="C20" s="66" t="s">
        <v>205</v>
      </c>
      <c r="D20" s="69" t="s">
        <v>262</v>
      </c>
      <c r="E20" s="69"/>
      <c r="F20" s="69"/>
      <c r="G20" s="69" t="s">
        <v>262</v>
      </c>
      <c r="H20" s="66" t="s">
        <v>263</v>
      </c>
      <c r="I20" s="66" t="s">
        <v>264</v>
      </c>
      <c r="J20" s="66">
        <v>5</v>
      </c>
      <c r="K20" s="66"/>
      <c r="L20" s="66">
        <v>4</v>
      </c>
      <c r="M20" s="139"/>
      <c r="N20" s="141" t="s">
        <v>253</v>
      </c>
      <c r="O20" s="141"/>
    </row>
    <row r="21" ht="20" customHeight="1" spans="1:15">
      <c r="A21" s="137"/>
      <c r="B21" s="66" t="s">
        <v>179</v>
      </c>
      <c r="C21" s="66" t="s">
        <v>180</v>
      </c>
      <c r="D21" s="69" t="s">
        <v>265</v>
      </c>
      <c r="E21" s="69"/>
      <c r="F21" s="69"/>
      <c r="G21" s="69" t="s">
        <v>265</v>
      </c>
      <c r="H21" s="76" t="s">
        <v>266</v>
      </c>
      <c r="I21" s="76" t="s">
        <v>266</v>
      </c>
      <c r="J21" s="66">
        <v>10</v>
      </c>
      <c r="K21" s="66"/>
      <c r="L21" s="66">
        <v>10</v>
      </c>
      <c r="M21" s="139"/>
      <c r="N21" s="141"/>
      <c r="O21" s="141"/>
    </row>
    <row r="22" ht="20" customHeight="1" spans="1:15">
      <c r="A22" s="70" t="s">
        <v>183</v>
      </c>
      <c r="B22" s="70"/>
      <c r="C22" s="70"/>
      <c r="D22" s="70"/>
      <c r="E22" s="70"/>
      <c r="F22" s="70"/>
      <c r="G22" s="70"/>
      <c r="H22" s="70"/>
      <c r="I22" s="70"/>
      <c r="J22" s="70">
        <v>100</v>
      </c>
      <c r="K22" s="70"/>
      <c r="L22" s="70">
        <v>90</v>
      </c>
      <c r="M22" s="142"/>
      <c r="N22" s="141"/>
      <c r="O22" s="141"/>
    </row>
    <row r="23" spans="1:15">
      <c r="A23" s="79" t="s">
        <v>184</v>
      </c>
      <c r="B23" s="80" t="s">
        <v>185</v>
      </c>
      <c r="C23" s="81"/>
      <c r="D23" s="81"/>
      <c r="E23" s="81"/>
      <c r="F23" s="81"/>
      <c r="G23" s="81"/>
      <c r="H23" s="81"/>
      <c r="I23" s="81"/>
      <c r="J23" s="81"/>
      <c r="K23" s="81"/>
      <c r="L23" s="81"/>
      <c r="M23" s="81"/>
      <c r="N23" s="143"/>
      <c r="O23" s="144"/>
    </row>
    <row r="24" spans="1:15">
      <c r="A24" s="82" t="s">
        <v>186</v>
      </c>
      <c r="B24" s="82"/>
      <c r="C24" s="82"/>
      <c r="D24" s="82"/>
      <c r="E24" s="82"/>
      <c r="F24" s="82"/>
      <c r="G24" s="82"/>
      <c r="H24" s="82"/>
      <c r="I24" s="82"/>
      <c r="J24" s="82"/>
      <c r="K24" s="82"/>
      <c r="L24" s="82"/>
      <c r="M24" s="82"/>
      <c r="N24" s="82"/>
      <c r="O24" s="82"/>
    </row>
    <row r="25" ht="51.95" customHeight="1" spans="1:15">
      <c r="A25" s="82" t="s">
        <v>187</v>
      </c>
      <c r="B25" s="82"/>
      <c r="C25" s="82"/>
      <c r="D25" s="82"/>
      <c r="E25" s="82"/>
      <c r="F25" s="82"/>
      <c r="G25" s="82"/>
      <c r="H25" s="82"/>
      <c r="I25" s="82"/>
      <c r="J25" s="82"/>
      <c r="K25" s="82"/>
      <c r="L25" s="82"/>
      <c r="M25" s="82"/>
      <c r="N25" s="82"/>
      <c r="O25" s="82"/>
    </row>
    <row r="26" ht="41.1" customHeight="1" spans="1:15">
      <c r="A26" s="82" t="s">
        <v>188</v>
      </c>
      <c r="B26" s="82"/>
      <c r="C26" s="82"/>
      <c r="D26" s="82"/>
      <c r="E26" s="82"/>
      <c r="F26" s="82"/>
      <c r="G26" s="82"/>
      <c r="H26" s="82"/>
      <c r="I26" s="82"/>
      <c r="J26" s="82"/>
      <c r="K26" s="82"/>
      <c r="L26" s="82"/>
      <c r="M26" s="82"/>
      <c r="N26" s="82"/>
      <c r="O26" s="82"/>
    </row>
    <row r="27" ht="15.95" customHeight="1"/>
  </sheetData>
  <mergeCells count="91">
    <mergeCell ref="A1:O1"/>
    <mergeCell ref="A2:B2"/>
    <mergeCell ref="C2:O2"/>
    <mergeCell ref="A3:B3"/>
    <mergeCell ref="C3:H3"/>
    <mergeCell ref="I3:J3"/>
    <mergeCell ref="K3:O3"/>
    <mergeCell ref="C6:D6"/>
    <mergeCell ref="G6:H6"/>
    <mergeCell ref="I6:J6"/>
    <mergeCell ref="K6:L6"/>
    <mergeCell ref="M6:N6"/>
    <mergeCell ref="C7:D7"/>
    <mergeCell ref="F7:H7"/>
    <mergeCell ref="I7:J7"/>
    <mergeCell ref="K7:L7"/>
    <mergeCell ref="M7:N7"/>
    <mergeCell ref="C8:D8"/>
    <mergeCell ref="F8:H8"/>
    <mergeCell ref="I8:J8"/>
    <mergeCell ref="K8:L8"/>
    <mergeCell ref="M8:N8"/>
    <mergeCell ref="C9:D9"/>
    <mergeCell ref="F9:H9"/>
    <mergeCell ref="I9:J9"/>
    <mergeCell ref="K9:L9"/>
    <mergeCell ref="M9:N9"/>
    <mergeCell ref="B10:H10"/>
    <mergeCell ref="I10:O10"/>
    <mergeCell ref="B11:H11"/>
    <mergeCell ref="I11:O11"/>
    <mergeCell ref="D12:F12"/>
    <mergeCell ref="J12:K12"/>
    <mergeCell ref="L12:M12"/>
    <mergeCell ref="N12:O12"/>
    <mergeCell ref="D13:F13"/>
    <mergeCell ref="J13:K13"/>
    <mergeCell ref="L13:M13"/>
    <mergeCell ref="N13:O13"/>
    <mergeCell ref="D14:F14"/>
    <mergeCell ref="J14:K14"/>
    <mergeCell ref="L14:M14"/>
    <mergeCell ref="N14:O14"/>
    <mergeCell ref="D15:F15"/>
    <mergeCell ref="J15:K15"/>
    <mergeCell ref="L15:M15"/>
    <mergeCell ref="N15:O15"/>
    <mergeCell ref="D16:F16"/>
    <mergeCell ref="J16:K16"/>
    <mergeCell ref="L16:M16"/>
    <mergeCell ref="N16:O16"/>
    <mergeCell ref="D17:F17"/>
    <mergeCell ref="J17:K17"/>
    <mergeCell ref="L17:M17"/>
    <mergeCell ref="N17:O17"/>
    <mergeCell ref="D18:F18"/>
    <mergeCell ref="J18:K18"/>
    <mergeCell ref="L18:M18"/>
    <mergeCell ref="N18:O18"/>
    <mergeCell ref="D19:F19"/>
    <mergeCell ref="J19:K19"/>
    <mergeCell ref="L19:M19"/>
    <mergeCell ref="N19:O19"/>
    <mergeCell ref="D20:F20"/>
    <mergeCell ref="J20:K20"/>
    <mergeCell ref="L20:M20"/>
    <mergeCell ref="N20:O20"/>
    <mergeCell ref="D21:F21"/>
    <mergeCell ref="J21:K21"/>
    <mergeCell ref="L21:M21"/>
    <mergeCell ref="N21:O21"/>
    <mergeCell ref="A22:I22"/>
    <mergeCell ref="J22:K22"/>
    <mergeCell ref="L22:M22"/>
    <mergeCell ref="N22:O22"/>
    <mergeCell ref="B23:O23"/>
    <mergeCell ref="A24:O24"/>
    <mergeCell ref="A25:O25"/>
    <mergeCell ref="A26:O26"/>
    <mergeCell ref="A10:A11"/>
    <mergeCell ref="A12:A21"/>
    <mergeCell ref="B13:B16"/>
    <mergeCell ref="B17:B20"/>
    <mergeCell ref="E4:E5"/>
    <mergeCell ref="O4:O5"/>
    <mergeCell ref="A4:B9"/>
    <mergeCell ref="C4:D5"/>
    <mergeCell ref="I4:J5"/>
    <mergeCell ref="K4:L5"/>
    <mergeCell ref="M4:N5"/>
    <mergeCell ref="F4:H5"/>
  </mergeCells>
  <pageMargins left="0.75" right="0.75" top="1" bottom="1" header="0.5" footer="0.5"/>
  <pageSetup paperSize="9" scale="85"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17</vt:i4>
      </vt:variant>
    </vt:vector>
  </HeadingPairs>
  <TitlesOfParts>
    <vt:vector size="17" baseType="lpstr">
      <vt:lpstr>封面</vt:lpstr>
      <vt:lpstr>目录</vt:lpstr>
      <vt:lpstr>省级部门（单位）整体支出绩效自评表</vt:lpstr>
      <vt:lpstr>部门预算项目支出绩效自评结果汇总表</vt:lpstr>
      <vt:lpstr>省级部门预算项目支出绩效自评表（豺）</vt:lpstr>
      <vt:lpstr>省级部门预算项目支出绩效自评表（自然资源调查监测）</vt:lpstr>
      <vt:lpstr>省级部门预算项目支出绩效自评表（雪豹）</vt:lpstr>
      <vt:lpstr>省级部门预算项目支出绩效自评表（中央防火）</vt:lpstr>
      <vt:lpstr>省级部门预算项目支出绩效自评表（省级防火） </vt:lpstr>
      <vt:lpstr>省级部门预算项目支出绩效自评表（公益林） </vt:lpstr>
      <vt:lpstr>省级部门预算项目支出绩效自评表（林政执法工作经费）</vt:lpstr>
      <vt:lpstr>省级部门预算项目支出绩效自评表（林业和草原火灾风险普查经费） </vt:lpstr>
      <vt:lpstr>省级部门预算项目支出绩效自评表（森林保险保费） </vt:lpstr>
      <vt:lpstr>省级部门预算项目支出绩效自评表（森林植被恢复费） </vt:lpstr>
      <vt:lpstr>省级部门预算项目支出绩效自评表（基础配套设施建设）</vt:lpstr>
      <vt:lpstr>省对市县转移支付绩效自评结果汇总表</vt:lpstr>
      <vt:lpstr>省对市县转移支付绩效自评表（参考模板）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围城</cp:lastModifiedBy>
  <dcterms:created xsi:type="dcterms:W3CDTF">2018-12-06T08:45:00Z</dcterms:created>
  <cp:lastPrinted>2020-03-13T10:25:00Z</cp:lastPrinted>
  <dcterms:modified xsi:type="dcterms:W3CDTF">2023-08-24T08:44:14Z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3B886E3823F74AF68E658951BE54B00D_13</vt:lpwstr>
  </property>
</Properties>
</file>