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4240" windowHeight="12540" tabRatio="989" firstSheet="4" activeTab="0"/>
  </bookViews>
  <sheets>
    <sheet name="1.单位整体支出绩效自评表" sheetId="4" r:id="rId1"/>
    <sheet name="2.林业改革发展资金绩效自评表" sheetId="28" r:id="rId2"/>
    <sheet name="3.林业草原生态保护恢复资金绩效自评表" sheetId="29" r:id="rId3"/>
    <sheet name="4.自然保护区补助" sheetId="18" r:id="rId4"/>
    <sheet name="5.自然资源保护能力建设 " sheetId="27" r:id="rId5"/>
    <sheet name="6.林业有害生物防治" sheetId="21" r:id="rId6"/>
    <sheet name="7.森林防火补助" sheetId="22" r:id="rId7"/>
    <sheet name="8.林区禁种铲毒" sheetId="24" r:id="rId8"/>
    <sheet name="9.森林植被恢复费" sheetId="25" r:id="rId9"/>
    <sheet name="10.退耕还林工作经费" sheetId="26" r:id="rId10"/>
    <sheet name="林业改革发展资金绩效自评表" sheetId="31" r:id="rId11"/>
    <sheet name="林业草原生态保护恢复资金绩效自评表" sheetId="32" r:id="rId12"/>
    <sheet name="Sheet1" sheetId="30" r:id="rId13"/>
  </sheets>
  <definedNames>
    <definedName name="_xlnm.Print_Titles" localSheetId="0">'1.单位整体支出绩效自评表'!$1:$1</definedName>
    <definedName name="_xlnm.Print_Titles" localSheetId="1">'2.林业改革发展资金绩效自评表'!$1:$2</definedName>
  </definedNames>
  <calcPr calcId="124519"/>
</workbook>
</file>

<file path=xl/sharedStrings.xml><?xml version="1.0" encoding="utf-8"?>
<sst xmlns="http://schemas.openxmlformats.org/spreadsheetml/2006/main" count="1213" uniqueCount="438">
  <si>
    <t>2021年甘肃太统崆峒山国家级自然保护区管护中心整体支出绩效自评表</t>
  </si>
  <si>
    <t>部门（单位）  名称</t>
  </si>
  <si>
    <t>甘肃太统崆峒山国家级自然保护区管护中心</t>
  </si>
  <si>
    <t>部门（单位）  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</si>
  <si>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</si>
  <si>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</si>
  <si>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</si>
  <si>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</si>
  <si>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</si>
  <si>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</si>
  <si>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</si>
  <si>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</si>
  <si>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</si>
  <si>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</si>
  <si>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  目标完成情况</t>
  </si>
  <si>
    <t>预期目标</t>
  </si>
  <si>
    <t>目标实际完成情况</t>
  </si>
  <si>
    <t xml:space="preserve">   全面贯彻新发展理念，综合考虑保护区发展趋势和管理局发展条件，坚持目标导向和问题导向相结合，持续巩固“不忘初心、牢记使命”主题教育成果，努力推进党建和业务工作深度融合，开启全面建设现代化保护区新征程，打造政治站位高、学习氛围浓、团队协作紧、工作热情高、执行能力强的干部队伍，确保资源保护、科研监测、宣传教育、项目建设等高质量发展指标稳步提升，节能降耗等约束性指标全面完成，积极推动保护区各项工作精细化、规范化、制度化，全面提升自然保护区建管质量和水平。</t>
  </si>
  <si>
    <t>一年来，在省局党组的正确领导下，团结带领全系统广大党员和干部职工，只争朝夕，不负韶华，上下同心、携手攻坚，在党的建设、森林防火预防预警系统建立、信息化建设等方面取得了新突破，圆满完成了年度各项工作任务。</t>
  </si>
  <si>
    <t>目标1：加强巡护监管，抓好资源保护管理。创建“无毒林区”，实现区内盗采盗挖、乱捕滥猎及其他破坏自然环境等违法行为立案侦查率100%，保护区内及周边群众生态保护宣传覆盖率100%，进入保护区人员生态保护告诫覆盖率100%。</t>
  </si>
  <si>
    <t>目标1完成情况：完成21.29万亩国家级公益林资源管护，创建“无毒林区”任务全面完成，区内盗采盗挖、乱捕滥猎及其他破坏自然环境等违法行为立案侦查率实现100%，保护区内及周边群众生态保护宣传覆盖率达到100%，进入保护区人员生态保护告诫覆盖率达到100%。</t>
  </si>
  <si>
    <t>目标2：强化防火措施，确保森林资源安全。2021年森林防火工作达到“五个百分百”和“三无”目标。</t>
  </si>
  <si>
    <t>目标2完成情况：2021年保护区实现了零火情的显著成效，森林防火工作达到了“五个百分百”和“三无”目标。</t>
  </si>
  <si>
    <r>
      <rPr>
        <sz val="10.5"/>
        <color rgb="FF000000"/>
        <rFont val="宋体"/>
        <family val="2"/>
      </rPr>
      <t>目标3：完善机制程序，不断规范项目建设管理。完成林业重点投资项目和专项资金投资1253.2万元，新建林区远程视频监控系统1套、人员车辆路口监控系统3套，完成基层保护站点信息化能力提升工程；新建管护用房90</t>
    </r>
    <r>
      <rPr>
        <sz val="10.5"/>
        <color rgb="FF000000"/>
        <rFont val="SimSun"/>
        <family val="2"/>
      </rPr>
      <t>㎡</t>
    </r>
    <r>
      <rPr>
        <sz val="10.5"/>
        <color rgb="FF000000"/>
        <rFont val="宋体"/>
        <family val="2"/>
      </rPr>
      <t>、附属用房41㎡、维修管护用房60㎡，新建围网围栏3公里；购置特种巡护车3辆、全地形四轮巡护摩托车5辆；制作保护区大型综合宣传教育片1套、完成保护区综合科学考察和专项监测；完成有害生物防治0.3万亩；完成天保公益林管护、社会保险、森林防火、禁种铲毒、公益林监测和疫源疫病监测防治，确保资金支出进度。</t>
    </r>
  </si>
  <si>
    <t>目标3：全年专项资金收入完成1701.2万元，完成支出1374.64万元，支出完成率为80.8%，较上年增长2.19个百分点，较好地完成了预期目标任务。建成林区远程视频监控系统1套、人员车辆路口监控系统3套，完成基层保护站点信息化能力提升工程；新建管护用房90.42㎡、附属用房41.3㎡、维修管护用房60.8㎡，新建围网围栏3公里；购置特种巡护车3辆、全地形四轮巡护摩托车5辆；制作保护区大型综合宣传教育片1套；完成有害生物防治0.3万亩；、有害生物防治面积0.3万亩，完成天保公益林管护、社会保险、森林防火、禁种铲毒、公益林监测和疫源疫病监测防治，确保资金支出进度。</t>
  </si>
  <si>
    <t>目标4：强化科技支撑，开展科研监测调查。做好公益林生态效益和疫源疫病监测工作；加强宣传教育，广泛开展社区共管共建。</t>
  </si>
  <si>
    <t>目标4：较好地完成公益林生态效益、野生动植物分布、数量、栖息环境和疫源疫病监测工作；完成各项宣传教育目标任务，广泛开展了社区共管共建工作。</t>
  </si>
  <si>
    <t>年度绩效指标    完成情况</t>
  </si>
  <si>
    <t>一级指标</t>
  </si>
  <si>
    <t>二级指标</t>
  </si>
  <si>
    <t>三级指标</t>
  </si>
  <si>
    <t>年度指标值</t>
  </si>
  <si>
    <t>实际完成值</t>
  </si>
  <si>
    <t>偏差原因分析及改进措施</t>
  </si>
  <si>
    <t>部门管理（20）</t>
  </si>
  <si>
    <t>资金投入</t>
  </si>
  <si>
    <t>基本支出预算执行率</t>
  </si>
  <si>
    <t>结转资金计划支付过渡期养老保险清算欠款及发放2021年度平安甘肃奖励。</t>
  </si>
  <si>
    <t>项目支出预算执行率</t>
  </si>
  <si>
    <t>个别项目资金到位迟，错过实施季节，当年不具备实施条件，2022年全面完成。</t>
  </si>
  <si>
    <t>“三公经费”控制率</t>
  </si>
  <si>
    <t>≤0</t>
  </si>
  <si>
    <t>＜0%</t>
  </si>
  <si>
    <t>结转结余变动率</t>
  </si>
  <si>
    <t>&lt;0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</si>
  <si>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</si>
  <si>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</si>
  <si>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</si>
  <si>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</si>
  <si>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</si>
  <si>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</si>
  <si>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</si>
  <si>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</si>
  <si>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</si>
  <si>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</si>
  <si>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</si>
  <si>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≤10%</t>
  </si>
  <si>
    <t>＜10%</t>
  </si>
  <si>
    <t>重点工作管理</t>
  </si>
  <si>
    <t>重点工作管理制度健全性</t>
  </si>
  <si>
    <t>履职效果（56）</t>
  </si>
  <si>
    <t>部门履职目标</t>
  </si>
  <si>
    <t>产出数量指标：天保公益林管护面积（万亩）</t>
  </si>
  <si>
    <t>产出数量指标：社会保险参保职工人数（人）</t>
  </si>
  <si>
    <t>产出数量指标：新建、维修管护用房面积（㎡）</t>
  </si>
  <si>
    <t>产出数量指标：建成林区视频监控系统（套）</t>
  </si>
  <si>
    <t>产出数量指标：购置巡护车辆（辆）</t>
  </si>
  <si>
    <t>产出数量指标：新建围网围栏（米）</t>
  </si>
  <si>
    <t>产出数量指标：制作大型综合宣传教育片（套）</t>
  </si>
  <si>
    <t>产出数量指标：有害生物防治面积（万亩）</t>
  </si>
  <si>
    <t>第二批资金计划下达迟，错过有害生物防治季节，计划2022年6月份完成。</t>
  </si>
  <si>
    <t>产出数量指标：完成综合勘查监测成果（套）</t>
  </si>
  <si>
    <t>产出数量指标：购置防火器材（台、套）</t>
  </si>
  <si>
    <t>产出数量指标：开展林区群众培训人次（次）</t>
  </si>
  <si>
    <t>产出数量指标：宣传信息报送（条）</t>
  </si>
  <si>
    <t>产出质量指标：社会保险参保率（五险两金）</t>
  </si>
  <si>
    <t>产出质量指标：工程质量合格率</t>
  </si>
  <si>
    <t>产出质量指标：防火宣传教育覆盖率</t>
  </si>
  <si>
    <t>产出质量指标：森林火灾隐患消除率</t>
  </si>
  <si>
    <t>产出质量指标：资源管护巡查到位率</t>
  </si>
  <si>
    <t>产出质量指标：防火保障措施可靠率</t>
  </si>
  <si>
    <t>产出质量指标：防火责任落实率</t>
  </si>
  <si>
    <t>产出时效指标：工作完成及时性</t>
  </si>
  <si>
    <t>及时</t>
  </si>
  <si>
    <t>产出成本指标：资金节约率</t>
  </si>
  <si>
    <t>≥0</t>
  </si>
  <si>
    <t>部门效果目标</t>
  </si>
  <si>
    <t>经济效益指标：增加林区居民收入成效</t>
  </si>
  <si>
    <t>增加</t>
  </si>
  <si>
    <t>社会效益指标：提高资源管护效益</t>
  </si>
  <si>
    <t>显著</t>
  </si>
  <si>
    <t>生态效益指标：生态环境改善效益</t>
  </si>
  <si>
    <t>社会影响</t>
  </si>
  <si>
    <t>单位获奖情况</t>
  </si>
  <si>
    <t>获省级奖励2次（含）以上</t>
  </si>
  <si>
    <t>获省级奖励2次</t>
  </si>
  <si>
    <t>违法违纪情况</t>
  </si>
  <si>
    <t>能力建设（10）</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</si>
  <si>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</si>
  <si>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</si>
  <si>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</si>
  <si>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</si>
  <si>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</si>
  <si>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</si>
  <si>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</si>
  <si>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</si>
  <si>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</si>
  <si>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</si>
  <si>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</si>
  <si>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</si>
  <si>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服务对象满意度（4）</t>
  </si>
  <si>
    <t>服务对象1的满意度</t>
  </si>
  <si>
    <t>职工满意度</t>
  </si>
  <si>
    <t>满意</t>
  </si>
  <si>
    <t>服务对象2的满意度</t>
  </si>
  <si>
    <t>群众满意度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</si>
  <si>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</si>
  <si>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</si>
  <si>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</si>
  <si>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</si>
  <si>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2021年太统崆峒管护中心预算项目绩效目标自评表</t>
  </si>
  <si>
    <t>（2021年度）</t>
  </si>
  <si>
    <t>专项名称</t>
  </si>
  <si>
    <t>林业改革发展资金</t>
  </si>
  <si>
    <t>中央主管部门</t>
  </si>
  <si>
    <t>财政部、国家林业和草原局</t>
  </si>
  <si>
    <t>地方主管部门</t>
  </si>
  <si>
    <t>甘肃省财政厅、甘肃省林业和草原局</t>
  </si>
  <si>
    <t>实施单位</t>
  </si>
  <si>
    <t>项目资金（万元）</t>
  </si>
  <si>
    <t>年初预算书</t>
  </si>
  <si>
    <t>全年执行数（B）</t>
  </si>
  <si>
    <t>分值（10）</t>
  </si>
  <si>
    <t>年度资金总额：</t>
  </si>
  <si>
    <t>其中：中央补助</t>
  </si>
  <si>
    <t xml:space="preserve">     地方资金</t>
  </si>
  <si>
    <t xml:space="preserve">   其他资金（包括结转结余）</t>
  </si>
  <si>
    <t>年度总体目标</t>
  </si>
  <si>
    <t>年初设定目标</t>
  </si>
  <si>
    <t>全年实际完成情况</t>
  </si>
  <si>
    <t xml:space="preserve">    投资262.07万元，对辖区内10.96万亩国有天然林和10.33万亩国家级公益林得到有效保护和管理，新建钢结构管护附属用房2间41.3平方米，有效提升资源档案管理和公益林生态效益监测水平；投资10万元，完成有害生物防治0.013万亩；投资710万元，计划新建林区远程视频监控系统1套、林区路口人员车辆监控系统3套及供电、数据传输，完成3个基层保护站点信息化能力提升工程；购置管护点院落1处260平方米，维修张沟石湾管护点246.62平方米，建设围网围栏3公里，购置特种巡护车3辆、全地形摩托车5辆，开展保护区二期科学考察和专项调查工作，开展宣传培训6期1000人次，印刷宣传资料4.2万份，制作宣传品1万套、宣传牌14面，制作宣传教育警示片1套，聘用资源管护人员，加强区内资源管护，提升资源管护效益效率和工资待遇，确保区内资源安全。通过实施林业重点生态工程，增加森林面积，提高森林质量，使森林资源、自然保护区等资源得到全面保护，资金到位率和完成率均达到100%。</t>
  </si>
  <si>
    <t xml:space="preserve">    辖区内10.96万亩国有天然林和10.33万亩国家级公益林得到有效保护和管理，新建钢结构管护附属用房2间41.3平方米，有效提升了资源档案管理和公益林生态效益监测水平，完成投资261.26万元；新建林区远程视频监控系统1套、林区路口人员车辆监控系统3套及供电、数据传输，完成3个基层保护站点信息化能力提升工程；购置管护点院落1处260平方米，维修张沟石湾管护点246.62平方米，建设围网围栏3公里；购置特种巡护车3辆、全地形摩托车5辆；保护区二期科学考察和专项调查工作正在有序开展，完成宣传培训6期1000人次，印刷宣传资料4.2万份，制作宣传品1万套、宣传牌14面，制作宣传教育警示片1套；聘用资源管护人员，加强区内资源管护，提升资源管护效益效率和工资待遇，确保区内资源安全，完成投资596.67万元，区内重点火险区和人为活动频繁区域视频监控覆盖率达到70%，通过林业重点生态工程实施，增加了森林面积，提高了森林质量，使区内森林资源、自然保护区等资源得到全面保护。</t>
  </si>
  <si>
    <t>绩
效
指
标</t>
  </si>
  <si>
    <t>全年完成值</t>
  </si>
  <si>
    <t>未完成原因和改进措施</t>
  </si>
  <si>
    <t>产出
指标（60）</t>
  </si>
  <si>
    <t>数量指标（40）</t>
  </si>
  <si>
    <t>天保工程区国有林管护面积（万亩）</t>
  </si>
  <si>
    <t>天保工程区集体和个人地方公益林面积（万亩）</t>
  </si>
  <si>
    <t>国有国家级公益林面积（万亩）</t>
  </si>
  <si>
    <t>集体和个人所有国家级公益林面积（万亩）</t>
  </si>
  <si>
    <t>新建钢结构管护附属用房2间（平方米）</t>
  </si>
  <si>
    <t>完成有害生物防治面积（万亩）</t>
  </si>
  <si>
    <t>资金计划下达迟，2022年6月完成。</t>
  </si>
  <si>
    <t>林业国家级自然保护区保护数量（个）</t>
  </si>
  <si>
    <t>林业国家级自然保护区保护数量</t>
  </si>
  <si>
    <t>建成林区远程视频监控系统数（套）</t>
  </si>
  <si>
    <t>建成林区人员车辆监控系统数（套）</t>
  </si>
  <si>
    <t>建成基层保护站点信息化能力提升数（个）</t>
  </si>
  <si>
    <t>聘用生态护林员人数（人）</t>
  </si>
  <si>
    <t>购置管护点院落1处（㎡）</t>
  </si>
  <si>
    <r>
      <rPr>
        <sz val="9"/>
        <color rgb="FF000000"/>
        <rFont val="Calibri"/>
        <family val="2"/>
        <scheme val="minor"/>
      </rPr>
      <t>维修管护点管护用房（</t>
    </r>
    <r>
      <rPr>
        <sz val="9"/>
        <color indexed="8"/>
        <rFont val="SimSun"/>
        <family val="2"/>
      </rPr>
      <t>㎡</t>
    </r>
    <r>
      <rPr>
        <sz val="9"/>
        <color rgb="FF000000"/>
        <rFont val="Calibri"/>
        <family val="2"/>
        <scheme val="minor"/>
      </rPr>
      <t>）</t>
    </r>
  </si>
  <si>
    <t>新建围网围栏（米）</t>
  </si>
  <si>
    <t>购置特种巡护车（辆）</t>
  </si>
  <si>
    <t>购置全地形摩托车（辆）</t>
  </si>
  <si>
    <t>完成二期科学考察和专项调查（项）</t>
  </si>
  <si>
    <t>建设周期为一年，2022年6月份完成。</t>
  </si>
  <si>
    <t>宣传培训（人/次）</t>
  </si>
  <si>
    <t>印刷宣传资料（万份）</t>
  </si>
  <si>
    <t>制作宣传品（万套）</t>
  </si>
  <si>
    <t>制作宣传牌（面）</t>
  </si>
  <si>
    <t>制作宣传教育警示片（套）</t>
  </si>
  <si>
    <t>质量指标（10）</t>
  </si>
  <si>
    <t>森林资源管护覆盖率</t>
  </si>
  <si>
    <t>资金支出完成率</t>
  </si>
  <si>
    <t>2022年6月份完成</t>
  </si>
  <si>
    <t>档案管理规范率</t>
  </si>
  <si>
    <t>集体个人补偿资金兑现率</t>
  </si>
  <si>
    <t>林业国家级自然保护区有效管护率</t>
  </si>
  <si>
    <t>工程质量验收合格率</t>
  </si>
  <si>
    <t>设施设备验收合格率</t>
  </si>
  <si>
    <t>时效指标（5）</t>
  </si>
  <si>
    <t>天然林资源管护当期任务完成率</t>
  </si>
  <si>
    <r>
      <rPr>
        <sz val="10"/>
        <rFont val="宋体"/>
        <family val="2"/>
      </rPr>
      <t>≥9</t>
    </r>
    <r>
      <rPr>
        <sz val="10"/>
        <rFont val="宋体"/>
        <family val="2"/>
      </rPr>
      <t>6</t>
    </r>
    <r>
      <rPr>
        <sz val="10"/>
        <rFont val="宋体"/>
        <family val="2"/>
      </rPr>
      <t>%</t>
    </r>
  </si>
  <si>
    <t>森林生态效益当期任务完成率</t>
  </si>
  <si>
    <t>信息化建设当期任务完成率</t>
  </si>
  <si>
    <t>林业有害生物防治当期任务完成率</t>
  </si>
  <si>
    <t>成本指标（5）</t>
  </si>
  <si>
    <t>天然林资源管护中央财政补助标准（元/亩）</t>
  </si>
  <si>
    <t>国有国家级公益林管护补助标准（元/亩）</t>
  </si>
  <si>
    <t>集体和个人国家级公益林管护补助标准（元/亩）</t>
  </si>
  <si>
    <t>政府采购资金节约率</t>
  </si>
  <si>
    <t>效益      指标（20）</t>
  </si>
  <si>
    <t>经济效益指标（5）</t>
  </si>
  <si>
    <t>职工、村集体个人收入增加情况</t>
  </si>
  <si>
    <t>明显</t>
  </si>
  <si>
    <t>信息化监控带动管护成本节约情况</t>
  </si>
  <si>
    <t>社会效益指标（5）</t>
  </si>
  <si>
    <t>区域视频监控覆盖率</t>
  </si>
  <si>
    <t>≥60</t>
  </si>
  <si>
    <t>群众参森林资源保护积极性改善情况（是否明显）</t>
  </si>
  <si>
    <t>是</t>
  </si>
  <si>
    <t>生态效益指标（5）</t>
  </si>
  <si>
    <t>天然林资源管护生态环境改善情况（是否明显）</t>
  </si>
  <si>
    <t>国家级公益林区生态环境改善情况（是否明显）</t>
  </si>
  <si>
    <t>天然林资源保护生态环境改善情况（是否）</t>
  </si>
  <si>
    <t>可持续影响指标（5）</t>
  </si>
  <si>
    <t>天然林资源保护工程维护林区稳定（是否）</t>
  </si>
  <si>
    <t>天然林保护工程保障经济可持续发展（是否）</t>
  </si>
  <si>
    <t>国家级公益林维护林区稳定（是否）</t>
  </si>
  <si>
    <t>国家级公益林保障经济可持续发展（是否）</t>
  </si>
  <si>
    <t>林业国家级自然保护区的自然生态系统保持完整（是否）</t>
  </si>
  <si>
    <t>满意      度指      标（10）</t>
  </si>
  <si>
    <t>服务对象满意度指标（10）</t>
  </si>
  <si>
    <t>天然林资源管护员满意度</t>
  </si>
  <si>
    <t>≥90%</t>
  </si>
  <si>
    <t>国家级公益林管护员满意度</t>
  </si>
  <si>
    <t>林业有害生物防治辖区民众满意度</t>
  </si>
  <si>
    <t>总分</t>
  </si>
  <si>
    <t>说明</t>
  </si>
  <si>
    <t>2021年全省天保工程实施情况省级复查反馈问题：会计科目使用不规范，需尽快根据政府会计制度的要求，完善会计账目；公用经费支出中原始单据不完整（如：购销合同，营业执照复印件，开户许可证等）。以上问题均已按时限要求整改到位。</t>
  </si>
  <si>
    <t>林业草原生态保护恢复资金</t>
  </si>
  <si>
    <t xml:space="preserve">  地方资金</t>
  </si>
  <si>
    <t xml:space="preserve">      其他资金（包括结转结余）</t>
  </si>
  <si>
    <t xml:space="preserve">    投资234.96万元，全面完成天保公益林管护职工养老、职业、失业、医疗、工伤及生育保险缴费和清算期养老保险欠费，确保职工参保率达到100%，实现职工社保参保缴费应保尽保预期目标；投资237.24万元，完成天保公益林管护职工工资福利支出，确保职工政策性工资福利足额发放到位，保障基层保护站点运转正常，维护职工队伍稳定和林区和谐安宁。                                                                                 </t>
  </si>
  <si>
    <t xml:space="preserve">    全面完成天保公益林管护职工养老、职业、失业、医疗、工伤及生育保险缴费和清算期养老保险欠费，完成投资142.2万元，确保职工参保率达到100%，实现职工社保参保缴费应保尽保预期目标；完成天保公益林管护职工工资福利支出，投资237.24万元，确保职工政策性工资福利足额发放到位，保障基层保护站点运转正常，维护职工队伍稳定和林区和谐安宁。                                                                                 </t>
  </si>
  <si>
    <r>
      <rPr>
        <sz val="9"/>
        <rFont val="宋体"/>
        <family val="2"/>
      </rPr>
      <t>一级</t>
    </r>
    <r>
      <rPr>
        <sz val="9"/>
        <rFont val="宋体"/>
        <family val="2"/>
      </rPr>
      <t>指标</t>
    </r>
  </si>
  <si>
    <r>
      <rPr>
        <sz val="10"/>
        <rFont val="宋体"/>
        <family val="2"/>
      </rPr>
      <t>二级</t>
    </r>
    <r>
      <rPr>
        <sz val="10"/>
        <rFont val="宋体"/>
        <family val="2"/>
      </rPr>
      <t>指标</t>
    </r>
  </si>
  <si>
    <t>产出
指标（50）</t>
  </si>
  <si>
    <t>数量指标（10）</t>
  </si>
  <si>
    <t>天保工程实施单位社会保险参保人数（人）</t>
  </si>
  <si>
    <t>质量指标（30）</t>
  </si>
  <si>
    <t>养老保险参保率</t>
  </si>
  <si>
    <t>职业年金参保率</t>
  </si>
  <si>
    <t>失业保险参保率</t>
  </si>
  <si>
    <t>医疗保险参保率</t>
  </si>
  <si>
    <t>工伤保险参保率</t>
  </si>
  <si>
    <t>生育保险参保率</t>
  </si>
  <si>
    <t>时效指标（10）</t>
  </si>
  <si>
    <t>资金支付完成率</t>
  </si>
  <si>
    <t>结转资金用于支付天保管护职工养老保险清算欠费及弥补2022年社会资金缺口。</t>
  </si>
  <si>
    <t>社会保险参保及时率</t>
  </si>
  <si>
    <t>效益      指标（30）</t>
  </si>
  <si>
    <t>经济效益指标（6）</t>
  </si>
  <si>
    <t>减轻职工家庭医疗负担情况</t>
  </si>
  <si>
    <t>社会效益指标（12）</t>
  </si>
  <si>
    <t>维护职工队伍稳定情况</t>
  </si>
  <si>
    <t>增强职工集体荣誉感情况</t>
  </si>
  <si>
    <t>生态效益指标（6）</t>
  </si>
  <si>
    <t>资源管护生态环境改善情况</t>
  </si>
  <si>
    <t>可持续影响指标（6）</t>
  </si>
  <si>
    <t>持续发挥生态作用</t>
  </si>
  <si>
    <t>维护林区稳定情况</t>
  </si>
  <si>
    <t>满意度指标（10）</t>
  </si>
  <si>
    <t>服务对象满意度指标</t>
  </si>
  <si>
    <t>2021年全省天保工程实施情况省级复查中存在会计科目使用不规范和原始单据不完整问题，均已按时限要求整改到位。</t>
  </si>
  <si>
    <t>2021年太统崆峒管护中心预算项目支出绩效自评表</t>
  </si>
  <si>
    <t>项目名称</t>
  </si>
  <si>
    <t>林业国家级自然保护区补助</t>
  </si>
  <si>
    <t>主管部门</t>
  </si>
  <si>
    <t>省林业和草原局</t>
  </si>
  <si>
    <t>全年预算数</t>
  </si>
  <si>
    <t>全年执行数</t>
  </si>
  <si>
    <t>执行率（%）</t>
  </si>
  <si>
    <t>年度资金总额</t>
  </si>
  <si>
    <t>其中：当年财政拨款</t>
  </si>
  <si>
    <t xml:space="preserve">      上年结转资金</t>
  </si>
  <si>
    <t xml:space="preserve">  其他资金</t>
  </si>
  <si>
    <t>实际完成情况</t>
  </si>
  <si>
    <t>投资30万元，聘用资源管护人员15名，加强区内资源管护，提升资源管护效益效率和工资待遇，确保区内资源安全</t>
  </si>
  <si>
    <t xml:space="preserve">   完成投资30万元，聘用资源管护人员16人，加强区内资源巡护管护，提升资源管护效益效率和工资待遇，确保区内资源安全。</t>
  </si>
  <si>
    <t>绩效指标</t>
  </si>
  <si>
    <t>产出指标（50）</t>
  </si>
  <si>
    <t>数量指标（20）</t>
  </si>
  <si>
    <t>聘用资源管护人数（人）</t>
  </si>
  <si>
    <t>资源管护巡护天数（天）</t>
  </si>
  <si>
    <t>≥280</t>
  </si>
  <si>
    <t>质量指标（20）</t>
  </si>
  <si>
    <t>项目验收合格率</t>
  </si>
  <si>
    <t>支出完成率</t>
  </si>
  <si>
    <t>时效指标（6）</t>
  </si>
  <si>
    <t>资源管护当期任务完成率</t>
  </si>
  <si>
    <t>资金支付及时率</t>
  </si>
  <si>
    <t>成本指标（4）</t>
  </si>
  <si>
    <t>资金节约率</t>
  </si>
  <si>
    <t>效益指标（30）</t>
  </si>
  <si>
    <t>管护人员收入增加情况</t>
  </si>
  <si>
    <t>社会效益指标（7）</t>
  </si>
  <si>
    <t>林区群众参与资源保护意识提高情况</t>
  </si>
  <si>
    <t>生态效益指标（7）</t>
  </si>
  <si>
    <t>生态环境改善情况</t>
  </si>
  <si>
    <t>可持续影响指标（10）</t>
  </si>
  <si>
    <t>森林资源保障经济可持续发展</t>
  </si>
  <si>
    <t>林区群众综合满意度</t>
  </si>
  <si>
    <t>≥85%</t>
  </si>
  <si>
    <t>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</si>
  <si>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</si>
  <si>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</si>
  <si>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</si>
  <si>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自然资源保护能力建设补助</t>
  </si>
  <si>
    <t>投资50万元，开展保护区重点保护珍稀野生动植物种群调查监测及科研队伍建设，进一步厘清区内重点保护对象本底资料，完善保护区资源的调查、评价、监测等工作，加强与科研院所和高校的科研合作，开展相关课题深入研究、提高专业技术人员业务能力，为规范、高效保护管理提供科学依据。</t>
  </si>
  <si>
    <t>该项目实施方案已上报省林业和草原局待审核批复，目前正在开展政府采购前期准备工作，当年未形成支出。</t>
  </si>
  <si>
    <t>专业人员培训数量（人、次）</t>
  </si>
  <si>
    <t>≥5</t>
  </si>
  <si>
    <t>因资金计划任务下达迟，当年不具备开工条件，计划2022年全部完成。</t>
  </si>
  <si>
    <t>工作人员培训数量（人、次）</t>
  </si>
  <si>
    <t>≥55</t>
  </si>
  <si>
    <t>样地样线复查数量（个）</t>
  </si>
  <si>
    <t>完成项目研究报告（部）</t>
  </si>
  <si>
    <t>调查任务完成率</t>
  </si>
  <si>
    <t>档案建立任务完成率</t>
  </si>
  <si>
    <t>生态保护成效</t>
  </si>
  <si>
    <t>明显提高</t>
  </si>
  <si>
    <t>林区群众野生动植物保护意识提高情况</t>
  </si>
  <si>
    <t>重点保护动植物调查监测成效</t>
  </si>
  <si>
    <t>生态系统功能改善可持续影响</t>
  </si>
  <si>
    <t>持续改善</t>
  </si>
  <si>
    <t>科研监测体系健全完善情况</t>
  </si>
  <si>
    <t>完善</t>
  </si>
  <si>
    <t>林业有害生物防治</t>
  </si>
  <si>
    <t xml:space="preserve">    投资10万元，完成太统、麻武、后河三个林区共计3184亩的油松幼林地鼢鼠危害防治，提高防治效率，减少病虫害对森林资源破坏，有效改善生态环境。</t>
  </si>
  <si>
    <t xml:space="preserve">    完成支出10万元，完成幼林地鼢鼠危害防治3042亩、侧柏枯叶病防治132亩。通过项目实施，极大地减少了病虫害对森林资源破坏，有效改善了生态环境。</t>
  </si>
  <si>
    <t>完成防治面积（亩）</t>
  </si>
  <si>
    <t>购置防治药品（公斤）</t>
  </si>
  <si>
    <t>质量指标（25）</t>
  </si>
  <si>
    <t>质量验收合格率</t>
  </si>
  <si>
    <t>有害生物成灾率</t>
  </si>
  <si>
    <t>≤3‰</t>
  </si>
  <si>
    <t>＜3‰</t>
  </si>
  <si>
    <t>防治成效率</t>
  </si>
  <si>
    <t>病虫害防治控制率</t>
  </si>
  <si>
    <t>≤15%</t>
  </si>
  <si>
    <t>无公害防治率</t>
  </si>
  <si>
    <t>监测预报准确率</t>
  </si>
  <si>
    <t>监测预报及时率</t>
  </si>
  <si>
    <t>挽回直接经济损失（万元）</t>
  </si>
  <si>
    <t>＞25</t>
  </si>
  <si>
    <t>社会效益指标（10）</t>
  </si>
  <si>
    <t>改善森林生态环境，维护野生动植物生境情况</t>
  </si>
  <si>
    <t>生态效益指标（10）</t>
  </si>
  <si>
    <t>增强森林涵养水源能力情况</t>
  </si>
  <si>
    <t>保持水土情况</t>
  </si>
  <si>
    <t>净化空气吸收二氧化碳情况</t>
  </si>
  <si>
    <t>保障林分健康生长情况</t>
  </si>
  <si>
    <t>维护生态平衡情况</t>
  </si>
  <si>
    <t>林区群众满意度</t>
  </si>
  <si>
    <t>森林防火补助</t>
  </si>
  <si>
    <t xml:space="preserve">    计划投资25.93万元，购置普通防火服80套；购置斯蒂尔背负式风力灭火机9台专用机油9瓶；购买灭火弹40箱；印制防火宣传资料5000份，更换防火宣传牌24面，制作防火宣传条幅60条、防火宣传袖标60个和标识性防火马甲50套；举办森林防火演练1次，防火知识培训1次；防火期聘用15人、重点防火节点临时雇佣30人参与森林防火，不断加强森林防火巡查督查工作。通过项目实施，进一步提高保护区森林防扑灭火能力，实现2021年森林防火工作“五个百分百”和“三无”标准预期目标，降低森林火灾发生率，促进保护区生态环境持续改善，为建设幸福美好新甘肃创造良好的生态条件。 </t>
  </si>
  <si>
    <t xml:space="preserve">    完成支出18.11万元，购置普通防火服80套；购置斯蒂尔背负式风力灭火机9台专用机油9瓶；购买灭火弹40箱；印制防火宣传资料5000份，更换防火宣传牌24面，制作防火宣传条幅60条、防火宣传袖标60个和标识性防火马甲50套；举办森林防火演练1次，防火知识培训1次；防火期聘用15人、重点防火节点临时雇佣30人参与森林防火，不断加强森林防火巡查督查工作。通过项目实施，进一步提高保护区森林防扑火能力，实现了2021年森林防火工作“五个百分百”和“三无”标准预期目标，有效降低森林火灾发生率，促进保护区生态环境持续改善，为建设幸福美好新甘肃创造良好的生态条件。 </t>
  </si>
  <si>
    <t>购置风力灭火机（台）</t>
  </si>
  <si>
    <t>购置普通防火服（套）</t>
  </si>
  <si>
    <t>印制防火宣传资料（份）</t>
  </si>
  <si>
    <t>印制防火标识马甲（套）</t>
  </si>
  <si>
    <t>印制宣传条幅（条）</t>
  </si>
  <si>
    <t>更换防火宣传牌（面）</t>
  </si>
  <si>
    <t>举办森林防火演练培训（次）</t>
  </si>
  <si>
    <t>防火宣传教育率</t>
  </si>
  <si>
    <t>火灾隐患消除率</t>
  </si>
  <si>
    <t>上岗巡查到位率</t>
  </si>
  <si>
    <t>保障措施可靠率</t>
  </si>
  <si>
    <t>防火责任落实率</t>
  </si>
  <si>
    <t>产品质量合格率</t>
  </si>
  <si>
    <t>防火期未结束，结转7.82万元，继续用于支付防火期聘用人员劳务费等。</t>
  </si>
  <si>
    <t>时效指标（8）</t>
  </si>
  <si>
    <t>当期任务完成率</t>
  </si>
  <si>
    <t>当期任务完成及时率</t>
  </si>
  <si>
    <t>成本指标（2）</t>
  </si>
  <si>
    <t>经济效益指标（4）</t>
  </si>
  <si>
    <t>社会效益指标（9）</t>
  </si>
  <si>
    <t>社会公众防火认知度情况</t>
  </si>
  <si>
    <t>生态效益指标（8）</t>
  </si>
  <si>
    <t>林区生态环境改善情况</t>
  </si>
  <si>
    <t>可持续影响指标（9）</t>
  </si>
  <si>
    <t>森林资源安全度情况</t>
  </si>
  <si>
    <t>林区禁种铲毒补助</t>
  </si>
  <si>
    <t>执行率</t>
  </si>
  <si>
    <t xml:space="preserve">    计划投资10万元，购买、印制禁种铲毒设备和宣传品，广泛开展禁种毒品宣传教育，扎实推进踏查铲毒行动，实现禁毒工作下沉至林区和管护一线，提高巡护监测能力和手段，提升发现非法种植毒品原植物的能力，巩固扩大零种植、零产量的成果，实现全民参与共同禁毒的目标。</t>
  </si>
  <si>
    <t xml:space="preserve">    完成投资10万元，购买、印制禁种铲毒设备和宣传品，广泛开展禁种毒品宣传教育，扎实推进踏查铲毒行动，实现禁毒工作下沉至林区和管护一线，提高巡护监测能力和手段，巩固扩大零种植、零产量的成果，实现全民参与共同禁毒的目标。</t>
  </si>
  <si>
    <t>购置执法记录仪（台）</t>
  </si>
  <si>
    <t>购置高拍仪（台）</t>
  </si>
  <si>
    <t>购置移动硬盘（块）</t>
  </si>
  <si>
    <t>购置档案密集架（组）</t>
  </si>
  <si>
    <t>印制禁毒宣传彩页（张）</t>
  </si>
  <si>
    <t>印制禁毒宣传条幅（条）</t>
  </si>
  <si>
    <t>订制禁毒宣传手提袋（个）</t>
  </si>
  <si>
    <t>订制禁毒宣传保温壶（个）</t>
  </si>
  <si>
    <t>质量指标（15）</t>
  </si>
  <si>
    <t>林区禁毒宣传覆盖率</t>
  </si>
  <si>
    <t>≥98%</t>
  </si>
  <si>
    <t>毒品原材料踏查摸排覆盖率</t>
  </si>
  <si>
    <t>经济效益指标（10）</t>
  </si>
  <si>
    <t>减少毒品对社会危害情况</t>
  </si>
  <si>
    <t>群众对禁种毒品危害性认识情况</t>
  </si>
  <si>
    <t>维护林区稳定和资源安全情况</t>
  </si>
  <si>
    <t>森林植被恢复费</t>
  </si>
  <si>
    <t xml:space="preserve">    计划总投资100万元，开展保护区主要保护对象、森林防火、林业有害生物防治、人工设施、保护区管理情况、保护区河流及湿地分布状况、工作成效等7个方面综合勘查监测；完成数据处理及大数据系统升级与使用；完成林草湿数据与国土“三调”对接融合工作，完成数据库1套、完善信息化系统1套。</t>
  </si>
  <si>
    <t xml:space="preserve">    完成支出49.5万元，按合同要求已全面开展综合勘查监测等各项工作，计划2022年11月份全面完成。</t>
  </si>
  <si>
    <t>资源勘查监测成果完成数（个）</t>
  </si>
  <si>
    <t>项目正在实施，计划2022年10月份完成。</t>
  </si>
  <si>
    <t>勘查监测成果完成率</t>
  </si>
  <si>
    <t>监测检查验收合格率</t>
  </si>
  <si>
    <t>勘查监测覆盖率</t>
  </si>
  <si>
    <t>当期投资到位率</t>
  </si>
  <si>
    <t>当期投资支付率</t>
  </si>
  <si>
    <t>&gt;=30%</t>
  </si>
  <si>
    <t>计划完成及时性</t>
  </si>
  <si>
    <t>森林保护管理能力</t>
  </si>
  <si>
    <t>提高</t>
  </si>
  <si>
    <t>保护区监控管护能力</t>
  </si>
  <si>
    <t>植被盖度提高情况</t>
  </si>
  <si>
    <t>有效改善</t>
  </si>
  <si>
    <t>是否建立森林资源长效管理机制</t>
  </si>
  <si>
    <t>林地管护到位率</t>
  </si>
  <si>
    <t>业务人员能力考核合格率</t>
  </si>
  <si>
    <t>公众满意度</t>
  </si>
  <si>
    <t>退耕还林工作经费</t>
  </si>
  <si>
    <t xml:space="preserve">    计划投资2万元，完成对保护区内退耕还林地林木生长、植被覆盖及生态效益方面的科学监测，进一步加强森林资源档案管理，提升区内森林资源生态社会效益。</t>
  </si>
  <si>
    <t xml:space="preserve">    完成支出0.41万元，目前正在开展退耕还林地林木生长、植被覆盖度及生态效益方面的科学监测，通过项目实施，进一步加强森林资源档案管理，提升区内森林资源生态社会效益。</t>
  </si>
  <si>
    <t>数量指标（25）</t>
  </si>
  <si>
    <t>4</t>
  </si>
  <si>
    <t>全年开展林地林木监测次数（次）</t>
  </si>
  <si>
    <t>12</t>
  </si>
  <si>
    <t>5</t>
  </si>
  <si>
    <t>监测周期为1年，计划2022年6月份完成。</t>
  </si>
  <si>
    <t>100%</t>
  </si>
  <si>
    <t>50%</t>
  </si>
  <si>
    <t>项目完成及时性</t>
  </si>
  <si>
    <t>20.5%</t>
  </si>
  <si>
    <t>监测周期为1年，计划2022年6月份完成支出。</t>
  </si>
  <si>
    <t>提升公众对退耕还林工程认知情况</t>
  </si>
  <si>
    <t>退耕还林对土壤的改良情况</t>
  </si>
  <si>
    <t>长效管理机制建立情况</t>
  </si>
  <si>
    <t>档案管理机制建立情况</t>
  </si>
  <si>
    <r>
      <t>≥9</t>
    </r>
    <r>
      <rPr>
        <sz val="10"/>
        <rFont val="宋体"/>
        <family val="2"/>
      </rPr>
      <t>6</t>
    </r>
    <r>
      <rPr>
        <sz val="10"/>
        <rFont val="宋体"/>
        <family val="2"/>
      </rPr>
      <t>%</t>
    </r>
  </si>
  <si>
    <r>
      <t>维修管护点管护用房（</t>
    </r>
    <r>
      <rPr>
        <sz val="9"/>
        <color indexed="8"/>
        <rFont val="SimSun"/>
        <family val="2"/>
      </rPr>
      <t>㎡</t>
    </r>
    <r>
      <rPr>
        <sz val="9"/>
        <color indexed="8"/>
        <rFont val="宋体"/>
        <family val="2"/>
      </rPr>
      <t>）</t>
    </r>
  </si>
  <si>
    <t>中央对地方专项转移支付区域（项目）绩效目标自评表</t>
  </si>
  <si>
    <r>
      <t>二级</t>
    </r>
    <r>
      <rPr>
        <sz val="10"/>
        <rFont val="宋体"/>
        <family val="2"/>
      </rPr>
      <t>指标</t>
    </r>
  </si>
  <si>
    <r>
      <t>一级</t>
    </r>
    <r>
      <rPr>
        <sz val="9"/>
        <rFont val="宋体"/>
        <family val="2"/>
      </rPr>
      <t>指标</t>
    </r>
  </si>
</sst>
</file>

<file path=xl/styles.xml><?xml version="1.0" encoding="utf-8"?>
<styleSheet xmlns="http://schemas.openxmlformats.org/spreadsheetml/2006/main">
  <numFmts count="2">
    <numFmt numFmtId="176" formatCode="0_ "/>
    <numFmt numFmtId="177" formatCode="0.00_ "/>
  </numFmts>
  <fonts count="32">
    <font>
      <sz val="11"/>
      <color theme="1"/>
      <name val="Calibri"/>
      <family val="2"/>
      <scheme val="minor"/>
    </font>
    <font>
      <sz val="10"/>
      <name val="Arial"/>
      <family val="2"/>
    </font>
    <font>
      <sz val="20"/>
      <color theme="1"/>
      <name val="方正小标宋简体"/>
      <family val="2"/>
    </font>
    <font>
      <sz val="9"/>
      <color theme="1"/>
      <name val="宋体"/>
      <family val="2"/>
    </font>
    <font>
      <sz val="9"/>
      <color theme="1"/>
      <name val="Calibri"/>
      <family val="2"/>
      <scheme val="minor"/>
    </font>
    <font>
      <sz val="9"/>
      <color rgb="FF000000"/>
      <name val="Calibri"/>
      <family val="2"/>
      <scheme val="minor"/>
    </font>
    <font>
      <sz val="10"/>
      <color rgb="FF000000"/>
      <name val="Calibri"/>
      <family val="2"/>
      <scheme val="minor"/>
    </font>
    <font>
      <sz val="10"/>
      <color theme="1"/>
      <name val="Calibri"/>
      <family val="2"/>
      <scheme val="minor"/>
    </font>
    <font>
      <sz val="10"/>
      <name val="宋体"/>
      <family val="2"/>
    </font>
    <font>
      <sz val="10"/>
      <color indexed="63"/>
      <name val="宋体"/>
      <family val="2"/>
    </font>
    <font>
      <sz val="10"/>
      <color theme="1"/>
      <name val="宋体"/>
      <family val="2"/>
    </font>
    <font>
      <sz val="11"/>
      <color indexed="8"/>
      <name val="宋体"/>
      <family val="2"/>
    </font>
    <font>
      <sz val="18"/>
      <name val="方正小标宋简体"/>
      <family val="2"/>
    </font>
    <font>
      <sz val="10"/>
      <color indexed="8"/>
      <name val="宋体"/>
      <family val="2"/>
    </font>
    <font>
      <sz val="9"/>
      <name val="宋体"/>
      <family val="2"/>
    </font>
    <font>
      <sz val="6"/>
      <name val="宋体"/>
      <family val="2"/>
    </font>
    <font>
      <sz val="12"/>
      <name val="宋体"/>
      <family val="2"/>
    </font>
    <font>
      <sz val="16"/>
      <name val="方正小标宋简体"/>
      <family val="2"/>
    </font>
    <font>
      <sz val="8"/>
      <name val="宋体"/>
      <family val="2"/>
    </font>
    <font>
      <sz val="8"/>
      <color indexed="8"/>
      <name val="宋体"/>
      <family val="2"/>
    </font>
    <font>
      <sz val="20"/>
      <color rgb="FF000000"/>
      <name val="方正小标宋简体"/>
      <family val="2"/>
    </font>
    <font>
      <b/>
      <sz val="10.5"/>
      <color rgb="FF000000"/>
      <name val="宋体"/>
      <family val="2"/>
    </font>
    <font>
      <sz val="10.5"/>
      <color rgb="FF000000"/>
      <name val="宋体"/>
      <family val="2"/>
    </font>
    <font>
      <sz val="10"/>
      <color rgb="FF000000"/>
      <name val="宋体"/>
      <family val="2"/>
    </font>
    <font>
      <sz val="10.5"/>
      <name val="宋体"/>
      <family val="2"/>
    </font>
    <font>
      <sz val="11"/>
      <color rgb="FF000000"/>
      <name val="宋体"/>
      <family val="2"/>
    </font>
    <font>
      <sz val="8"/>
      <color rgb="FF000000"/>
      <name val="宋体"/>
      <family val="2"/>
    </font>
    <font>
      <sz val="9"/>
      <color rgb="FF000000"/>
      <name val="宋体"/>
      <family val="2"/>
    </font>
    <font>
      <sz val="9"/>
      <color indexed="8"/>
      <name val="SimSun"/>
      <family val="2"/>
    </font>
    <font>
      <sz val="10.5"/>
      <color rgb="FF000000"/>
      <name val="SimSun"/>
      <family val="2"/>
    </font>
    <font>
      <sz val="9"/>
      <name val="Calibri"/>
      <family val="2"/>
      <scheme val="minor"/>
    </font>
    <font>
      <sz val="9"/>
      <color indexed="8"/>
      <name val="宋体"/>
      <family val="2"/>
    </font>
  </fonts>
  <fills count="3">
    <fill>
      <patternFill/>
    </fill>
    <fill>
      <patternFill patternType="gray125"/>
    </fill>
    <fill>
      <patternFill patternType="solid">
        <fgColor indexed="9"/>
        <bgColor indexed="64"/>
      </patternFill>
    </fill>
  </fills>
  <borders count="38">
    <border>
      <left/>
      <right/>
      <top/>
      <bottom/>
      <diagonal/>
    </border>
    <border>
      <left style="thin"/>
      <right style="thin"/>
      <top style="thin"/>
      <bottom style="thin"/>
    </border>
    <border>
      <left style="thin"/>
      <right style="thin"/>
      <top style="thin"/>
      <bottom/>
    </border>
    <border>
      <left style="medium"/>
      <right style="thin"/>
      <top style="thin"/>
      <bottom style="medium"/>
    </border>
    <border>
      <left style="thin"/>
      <right style="medium"/>
      <top style="thin"/>
      <bottom style="thin"/>
    </border>
    <border>
      <left style="thin"/>
      <right/>
      <top style="thin"/>
      <bottom/>
    </border>
    <border>
      <left/>
      <right/>
      <top/>
      <bottom style="thin"/>
    </border>
    <border>
      <left style="thin"/>
      <right/>
      <top/>
      <bottom style="thin"/>
    </border>
    <border>
      <left style="thin"/>
      <right style="thin"/>
      <top/>
      <bottom style="thin"/>
    </border>
    <border>
      <left style="thin">
        <color rgb="FF000000"/>
      </left>
      <right/>
      <top/>
      <bottom style="thin"/>
    </border>
    <border>
      <left style="thin">
        <color rgb="FF000000"/>
      </left>
      <right/>
      <top style="thin"/>
      <bottom/>
    </border>
    <border>
      <left style="thin"/>
      <right/>
      <top style="thin"/>
      <bottom style="thin"/>
    </border>
    <border>
      <left style="thin">
        <color rgb="FF000000"/>
      </left>
      <right/>
      <top style="thin">
        <color rgb="FF000000"/>
      </top>
      <bottom style="thin"/>
    </border>
    <border>
      <left style="thin">
        <color rgb="FF000000"/>
      </left>
      <right/>
      <top style="thin"/>
      <bottom style="thin"/>
    </border>
    <border>
      <left/>
      <right style="thin"/>
      <top style="thin"/>
      <bottom style="thin"/>
    </border>
    <border>
      <left/>
      <right/>
      <top style="thin"/>
      <bottom style="thin"/>
    </border>
    <border>
      <left/>
      <right style="thin">
        <color rgb="FF000000"/>
      </right>
      <top/>
      <bottom style="thin"/>
    </border>
    <border>
      <left style="thin"/>
      <right style="thin"/>
      <top/>
      <bottom/>
    </border>
    <border>
      <left/>
      <right/>
      <top style="thin"/>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right style="thin"/>
      <top style="thin"/>
      <bottom/>
    </border>
    <border>
      <left/>
      <right style="thin"/>
      <top/>
      <bottom style="thin"/>
    </border>
    <border>
      <left style="thin">
        <color indexed="63"/>
      </left>
      <right/>
      <top/>
      <bottom style="thin">
        <color indexed="63"/>
      </bottom>
    </border>
    <border>
      <left/>
      <right/>
      <top/>
      <bottom style="thin">
        <color indexed="63"/>
      </bottom>
    </border>
    <border>
      <left style="thin">
        <color indexed="8"/>
      </left>
      <right/>
      <top/>
      <bottom style="thin">
        <color indexed="8"/>
      </bottom>
    </border>
    <border>
      <left/>
      <right/>
      <top/>
      <bottom style="thin">
        <color indexed="8"/>
      </bottom>
    </border>
    <border>
      <left style="thin"/>
      <right/>
      <top/>
      <bottom/>
    </border>
    <border>
      <left/>
      <right style="thin"/>
      <top/>
      <bottom/>
    </border>
  </borders>
  <cellStyleXfs count="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lignment/>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1"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1" fillId="0" borderId="0">
      <alignment/>
      <protection/>
    </xf>
    <xf numFmtId="0" fontId="11" fillId="0" borderId="0">
      <alignment vertical="center"/>
      <protection/>
    </xf>
    <xf numFmtId="0" fontId="16" fillId="0" borderId="0">
      <alignment/>
      <protection/>
    </xf>
    <xf numFmtId="0" fontId="16" fillId="0" borderId="0">
      <alignment/>
      <protection/>
    </xf>
    <xf numFmtId="0" fontId="11" fillId="0" borderId="0">
      <alignment vertical="center"/>
      <protection/>
    </xf>
    <xf numFmtId="0" fontId="16" fillId="0" borderId="0">
      <alignment/>
      <protection/>
    </xf>
  </cellStyleXfs>
  <cellXfs count="262">
    <xf numFmtId="0" fontId="0" fillId="0" borderId="0" xfId="0"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9" fontId="8" fillId="0" borderId="1" xfId="20" applyNumberFormat="1" applyFont="1" applyFill="1" applyBorder="1" applyAlignment="1">
      <alignment horizontal="center" vertical="center" wrapText="1"/>
      <protection/>
    </xf>
    <xf numFmtId="9" fontId="8" fillId="0" borderId="1" xfId="20" applyNumberFormat="1" applyFont="1" applyBorder="1" applyAlignment="1">
      <alignment horizontal="center" vertical="center" wrapText="1"/>
      <protection/>
    </xf>
    <xf numFmtId="0" fontId="4" fillId="0" borderId="1" xfId="0" applyFont="1" applyBorder="1" applyAlignment="1">
      <alignment vertical="center"/>
    </xf>
    <xf numFmtId="9" fontId="4" fillId="0" borderId="1" xfId="0" applyNumberFormat="1" applyFont="1" applyBorder="1" applyAlignment="1">
      <alignment horizontal="center" vertical="center" wrapText="1"/>
    </xf>
    <xf numFmtId="9" fontId="9" fillId="2"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8" fillId="0" borderId="1" xfId="20" applyFont="1" applyFill="1" applyBorder="1" applyAlignment="1">
      <alignment horizontal="left" vertical="center" wrapText="1"/>
      <protection/>
    </xf>
    <xf numFmtId="0" fontId="8" fillId="0" borderId="1" xfId="20" applyFont="1" applyFill="1" applyBorder="1" applyAlignment="1">
      <alignment horizontal="center" vertical="center" wrapText="1"/>
      <protection/>
    </xf>
    <xf numFmtId="0" fontId="11" fillId="0" borderId="0" xfId="0" applyFont="1" applyFill="1" applyBorder="1" applyAlignment="1">
      <alignment vertical="center"/>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20" applyFont="1" applyFill="1" applyBorder="1" applyAlignment="1">
      <alignment horizontal="center" vertical="center" wrapText="1"/>
      <protection/>
    </xf>
    <xf numFmtId="0" fontId="8" fillId="0" borderId="2" xfId="20" applyFont="1" applyFill="1" applyBorder="1" applyAlignment="1">
      <alignment horizontal="center" vertical="center" wrapText="1"/>
      <protection/>
    </xf>
    <xf numFmtId="176" fontId="8" fillId="0" borderId="1" xfId="20" applyNumberFormat="1" applyFont="1" applyFill="1" applyBorder="1" applyAlignment="1">
      <alignment horizontal="center" vertical="center" wrapText="1"/>
      <protection/>
    </xf>
    <xf numFmtId="9" fontId="7" fillId="0" borderId="1" xfId="0" applyNumberFormat="1" applyFont="1" applyFill="1" applyBorder="1" applyAlignment="1">
      <alignment horizontal="center" vertical="center" wrapText="1"/>
    </xf>
    <xf numFmtId="0" fontId="8" fillId="2" borderId="1" xfId="20" applyFont="1" applyFill="1" applyBorder="1" applyAlignment="1">
      <alignment horizontal="center" vertical="center" wrapText="1"/>
      <protection/>
    </xf>
    <xf numFmtId="0" fontId="7" fillId="0" borderId="1" xfId="0" applyFont="1" applyFill="1" applyBorder="1" applyAlignment="1">
      <alignment horizontal="center" vertical="center" wrapText="1"/>
    </xf>
    <xf numFmtId="0" fontId="8" fillId="0" borderId="3" xfId="20" applyFont="1" applyFill="1" applyBorder="1" applyAlignment="1">
      <alignment horizontal="left" vertical="center" wrapText="1"/>
      <protection/>
    </xf>
    <xf numFmtId="0" fontId="8" fillId="0" borderId="4" xfId="20" applyFont="1" applyFill="1" applyBorder="1" applyAlignment="1">
      <alignment horizontal="center" vertical="center" wrapText="1"/>
      <protection/>
    </xf>
    <xf numFmtId="0" fontId="13" fillId="0" borderId="4" xfId="0" applyFont="1" applyFill="1" applyBorder="1" applyAlignment="1">
      <alignment horizontal="center" vertical="center" wrapText="1"/>
    </xf>
    <xf numFmtId="0" fontId="14" fillId="0" borderId="4" xfId="20" applyFont="1" applyFill="1" applyBorder="1" applyAlignment="1">
      <alignment horizontal="center" vertical="center" wrapText="1"/>
      <protection/>
    </xf>
    <xf numFmtId="0" fontId="13" fillId="0" borderId="4" xfId="20" applyFont="1" applyFill="1" applyBorder="1" applyAlignment="1">
      <alignment horizontal="center" vertical="center" wrapText="1"/>
      <protection/>
    </xf>
    <xf numFmtId="0" fontId="8" fillId="0" borderId="1" xfId="20" applyNumberFormat="1" applyFont="1" applyFill="1" applyBorder="1" applyAlignment="1" applyProtection="1">
      <alignment horizontal="center" vertical="center" wrapText="1"/>
      <protection/>
    </xf>
    <xf numFmtId="9" fontId="15" fillId="0" borderId="4" xfId="20" applyNumberFormat="1" applyFont="1" applyFill="1" applyBorder="1" applyAlignment="1">
      <alignment horizontal="left" vertical="center" wrapText="1"/>
      <protection/>
    </xf>
    <xf numFmtId="9" fontId="8" fillId="0" borderId="4" xfId="20" applyNumberFormat="1" applyFont="1" applyFill="1" applyBorder="1" applyAlignment="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8" fillId="0" borderId="4" xfId="0" applyFont="1" applyFill="1" applyBorder="1" applyAlignment="1" applyProtection="1">
      <alignment horizontal="center" vertical="center" wrapText="1"/>
      <protection/>
    </xf>
    <xf numFmtId="0" fontId="16" fillId="0" borderId="0" xfId="0" applyFont="1" applyFill="1" applyBorder="1" applyAlignment="1">
      <alignment/>
    </xf>
    <xf numFmtId="0" fontId="14" fillId="0" borderId="1" xfId="20" applyFont="1" applyFill="1" applyBorder="1" applyAlignment="1">
      <alignment vertical="center" wrapText="1"/>
      <protection/>
    </xf>
    <xf numFmtId="0" fontId="8" fillId="0"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xf>
    <xf numFmtId="0" fontId="16" fillId="0" borderId="0" xfId="0" applyFont="1" applyFill="1" applyBorder="1" applyAlignment="1">
      <alignment horizontal="center"/>
    </xf>
    <xf numFmtId="0" fontId="8" fillId="0" borderId="0" xfId="0" applyFont="1" applyFill="1" applyBorder="1" applyAlignment="1">
      <alignment/>
    </xf>
    <xf numFmtId="0" fontId="8" fillId="0" borderId="1" xfId="0" applyFont="1" applyFill="1" applyBorder="1" applyAlignment="1">
      <alignment horizontal="center" vertical="center"/>
    </xf>
    <xf numFmtId="0" fontId="15" fillId="0" borderId="1" xfId="20" applyFont="1" applyFill="1" applyBorder="1" applyAlignment="1">
      <alignment horizontal="left" vertical="center" wrapText="1"/>
      <protection/>
    </xf>
    <xf numFmtId="0" fontId="16" fillId="0" borderId="1" xfId="0" applyFont="1" applyFill="1" applyBorder="1" applyAlignment="1">
      <alignment/>
    </xf>
    <xf numFmtId="0" fontId="18" fillId="0" borderId="1" xfId="20" applyFont="1" applyFill="1" applyBorder="1" applyAlignment="1">
      <alignment horizontal="left" vertical="center" wrapText="1"/>
      <protection/>
    </xf>
    <xf numFmtId="0" fontId="13" fillId="0" borderId="1" xfId="20" applyFont="1" applyFill="1" applyBorder="1" applyAlignment="1">
      <alignment horizontal="center" vertical="center" wrapText="1"/>
      <protection/>
    </xf>
    <xf numFmtId="0" fontId="19" fillId="0" borderId="1" xfId="20" applyFont="1" applyFill="1" applyBorder="1" applyAlignment="1">
      <alignment horizontal="center" vertical="center" wrapText="1"/>
      <protection/>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vertical="center"/>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left" vertical="center" wrapText="1"/>
    </xf>
    <xf numFmtId="9"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176" fontId="22" fillId="0" borderId="1" xfId="0" applyNumberFormat="1" applyFont="1" applyFill="1" applyBorder="1" applyAlignment="1">
      <alignment horizontal="center" vertical="center" wrapText="1"/>
    </xf>
    <xf numFmtId="0" fontId="25" fillId="0" borderId="5"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1" fillId="0" borderId="14" xfId="0" applyFont="1" applyFill="1" applyBorder="1" applyAlignment="1">
      <alignment horizontal="center" vertical="center"/>
    </xf>
    <xf numFmtId="9" fontId="27" fillId="0" borderId="1" xfId="0" applyNumberFormat="1" applyFont="1" applyFill="1" applyBorder="1" applyAlignment="1">
      <alignment vertical="center" wrapText="1"/>
    </xf>
    <xf numFmtId="9" fontId="22" fillId="0" borderId="1" xfId="0" applyNumberFormat="1" applyFont="1" applyFill="1" applyBorder="1" applyAlignment="1">
      <alignment vertical="center" wrapText="1"/>
    </xf>
    <xf numFmtId="9" fontId="26" fillId="0" borderId="1" xfId="0" applyNumberFormat="1" applyFont="1" applyFill="1" applyBorder="1" applyAlignment="1">
      <alignment vertical="center" wrapText="1"/>
    </xf>
    <xf numFmtId="0" fontId="27" fillId="0" borderId="1" xfId="0" applyFont="1" applyFill="1" applyBorder="1" applyAlignment="1">
      <alignment vertical="center" wrapText="1"/>
    </xf>
    <xf numFmtId="0" fontId="16" fillId="0" borderId="0" xfId="20">
      <alignment/>
      <protection/>
    </xf>
    <xf numFmtId="0" fontId="8" fillId="0" borderId="1" xfId="20" applyFont="1" applyBorder="1" applyAlignment="1">
      <alignment horizontal="center" vertical="center" wrapText="1"/>
      <protection/>
    </xf>
    <xf numFmtId="0" fontId="8" fillId="0" borderId="1" xfId="20" applyFont="1" applyBorder="1" applyAlignment="1">
      <alignment horizontal="left" vertical="center" wrapText="1"/>
      <protection/>
    </xf>
    <xf numFmtId="9"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8" fillId="0" borderId="1" xfId="20" applyFont="1" applyFill="1" applyBorder="1" applyAlignment="1" applyProtection="1">
      <alignment horizontal="center" vertical="center" wrapText="1"/>
      <protection/>
    </xf>
    <xf numFmtId="0" fontId="8" fillId="0" borderId="1" xfId="20" applyFont="1" applyBorder="1" applyAlignment="1" applyProtection="1">
      <alignment horizontal="center" vertical="center" wrapText="1"/>
      <protection/>
    </xf>
    <xf numFmtId="0" fontId="7" fillId="0" borderId="1" xfId="20" applyFont="1" applyFill="1" applyBorder="1" applyAlignment="1">
      <alignment horizontal="center" vertical="center" wrapText="1"/>
      <protection/>
    </xf>
    <xf numFmtId="0" fontId="18" fillId="0" borderId="1" xfId="20" applyFont="1" applyBorder="1" applyAlignment="1">
      <alignment horizontal="left" vertical="center" wrapText="1"/>
      <protection/>
    </xf>
    <xf numFmtId="0" fontId="15" fillId="0" borderId="1" xfId="20" applyFont="1" applyBorder="1" applyAlignment="1">
      <alignment horizontal="left" vertical="center" wrapText="1"/>
      <protection/>
    </xf>
    <xf numFmtId="0" fontId="16" fillId="0" borderId="1" xfId="20" applyBorder="1">
      <alignment/>
      <protection/>
    </xf>
    <xf numFmtId="0" fontId="8" fillId="2" borderId="1" xfId="20" applyFont="1" applyFill="1" applyBorder="1" applyAlignment="1" applyProtection="1">
      <alignment horizontal="center" vertical="center" wrapText="1"/>
      <protection/>
    </xf>
    <xf numFmtId="0" fontId="8" fillId="0" borderId="0" xfId="20" applyFont="1">
      <alignment/>
      <protection/>
    </xf>
    <xf numFmtId="0" fontId="8" fillId="0" borderId="1" xfId="20" applyFont="1" applyBorder="1" applyAlignment="1">
      <alignment horizontal="center" vertical="center"/>
      <protection/>
    </xf>
    <xf numFmtId="0" fontId="16" fillId="0" borderId="0" xfId="20" applyAlignment="1">
      <alignment horizontal="center"/>
      <protection/>
    </xf>
    <xf numFmtId="0" fontId="11" fillId="0" borderId="0" xfId="20" applyFont="1" applyFill="1" applyAlignment="1">
      <alignment vertical="center"/>
      <protection/>
    </xf>
    <xf numFmtId="0" fontId="8" fillId="0" borderId="3" xfId="20" applyFont="1" applyBorder="1" applyAlignment="1">
      <alignment horizontal="left" vertical="center" wrapText="1"/>
      <protection/>
    </xf>
    <xf numFmtId="9" fontId="8" fillId="0" borderId="4" xfId="20" applyNumberFormat="1" applyFont="1" applyBorder="1" applyAlignment="1">
      <alignment horizontal="center" vertical="center" wrapText="1"/>
      <protection/>
    </xf>
    <xf numFmtId="0" fontId="8" fillId="0" borderId="4" xfId="20" applyFont="1" applyBorder="1" applyAlignment="1">
      <alignment horizontal="center" vertical="center" wrapText="1"/>
      <protection/>
    </xf>
    <xf numFmtId="0" fontId="8" fillId="0" borderId="4" xfId="20" applyFont="1" applyFill="1" applyBorder="1" applyAlignment="1" applyProtection="1">
      <alignment horizontal="center" vertical="center" wrapText="1"/>
      <protection/>
    </xf>
    <xf numFmtId="9" fontId="7" fillId="0" borderId="1" xfId="20" applyNumberFormat="1" applyFont="1" applyFill="1" applyBorder="1" applyAlignment="1">
      <alignment horizontal="center" vertical="center" wrapText="1"/>
      <protection/>
    </xf>
    <xf numFmtId="9" fontId="15" fillId="0" borderId="4" xfId="20" applyNumberFormat="1" applyFont="1" applyBorder="1" applyAlignment="1">
      <alignment horizontal="left" vertical="center" wrapText="1"/>
      <protection/>
    </xf>
    <xf numFmtId="0" fontId="13" fillId="0" borderId="4" xfId="20" applyFont="1" applyBorder="1" applyAlignment="1">
      <alignment horizontal="center" vertical="center" wrapText="1"/>
      <protection/>
    </xf>
    <xf numFmtId="176" fontId="8" fillId="0" borderId="1" xfId="20" applyNumberFormat="1" applyFont="1" applyBorder="1" applyAlignment="1">
      <alignment horizontal="center" vertical="center" wrapText="1"/>
      <protection/>
    </xf>
    <xf numFmtId="0" fontId="8" fillId="0" borderId="2" xfId="20" applyFont="1" applyBorder="1" applyAlignment="1">
      <alignment horizontal="center" vertical="center" wrapText="1"/>
      <protection/>
    </xf>
    <xf numFmtId="0" fontId="14" fillId="0" borderId="1" xfId="20" applyFont="1" applyBorder="1" applyAlignment="1">
      <alignment horizontal="center" vertical="center" wrapText="1"/>
      <protection/>
    </xf>
    <xf numFmtId="0" fontId="13" fillId="0" borderId="1" xfId="20" applyNumberFormat="1" applyFont="1" applyFill="1" applyBorder="1" applyAlignment="1">
      <alignment horizontal="center" vertical="center" wrapText="1"/>
      <protection/>
    </xf>
    <xf numFmtId="0" fontId="20" fillId="0" borderId="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1" fillId="0" borderId="1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7" fillId="0" borderId="0" xfId="20" applyFont="1" applyFill="1" applyBorder="1" applyAlignment="1">
      <alignment horizontal="center" vertical="center" wrapText="1"/>
      <protection/>
    </xf>
    <xf numFmtId="0" fontId="8" fillId="0" borderId="0" xfId="20" applyFont="1" applyFill="1" applyBorder="1" applyAlignment="1">
      <alignment horizontal="center" vertical="center" wrapText="1"/>
      <protection/>
    </xf>
    <xf numFmtId="0" fontId="8" fillId="0" borderId="1" xfId="20" applyFont="1" applyFill="1" applyBorder="1" applyAlignment="1">
      <alignment horizontal="center" vertical="center" wrapText="1"/>
      <protection/>
    </xf>
    <xf numFmtId="0" fontId="8" fillId="0" borderId="1" xfId="20" applyFont="1" applyFill="1" applyBorder="1" applyAlignment="1">
      <alignment vertical="center" wrapText="1"/>
      <protection/>
    </xf>
    <xf numFmtId="0" fontId="8" fillId="0" borderId="2" xfId="20" applyFont="1" applyFill="1" applyBorder="1" applyAlignment="1">
      <alignment horizontal="center" vertical="center" wrapText="1"/>
      <protection/>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0" fontId="8" fillId="0" borderId="8" xfId="20" applyFont="1" applyFill="1" applyBorder="1" applyAlignment="1">
      <alignment horizontal="center" vertical="center" wrapText="1"/>
      <protection/>
    </xf>
    <xf numFmtId="0" fontId="8" fillId="0" borderId="1" xfId="20" applyFont="1" applyFill="1" applyBorder="1" applyAlignment="1">
      <alignment horizontal="justify" vertical="center" wrapText="1"/>
      <protection/>
    </xf>
    <xf numFmtId="0" fontId="8" fillId="0" borderId="1" xfId="20" applyFont="1" applyFill="1" applyBorder="1" applyAlignment="1">
      <alignment horizontal="left" vertical="center" wrapText="1"/>
      <protection/>
    </xf>
    <xf numFmtId="0" fontId="8" fillId="0" borderId="11" xfId="20" applyFont="1" applyFill="1" applyBorder="1" applyAlignment="1">
      <alignment horizontal="left" vertical="center" wrapText="1"/>
      <protection/>
    </xf>
    <xf numFmtId="0" fontId="8" fillId="0" borderId="15" xfId="20" applyFont="1" applyFill="1" applyBorder="1" applyAlignment="1">
      <alignment horizontal="left" vertical="center" wrapText="1"/>
      <protection/>
    </xf>
    <xf numFmtId="0" fontId="8" fillId="0" borderId="14" xfId="20" applyFont="1" applyFill="1" applyBorder="1" applyAlignment="1">
      <alignment horizontal="left" vertical="center" wrapText="1"/>
      <protection/>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1" xfId="20" applyFont="1" applyFill="1" applyBorder="1" applyAlignment="1">
      <alignment horizontal="left" vertical="center" wrapText="1"/>
      <protection/>
    </xf>
    <xf numFmtId="0" fontId="8" fillId="0" borderId="11" xfId="20" applyFont="1" applyFill="1" applyBorder="1" applyAlignment="1">
      <alignment horizontal="center" vertical="center" wrapText="1"/>
      <protection/>
    </xf>
    <xf numFmtId="0" fontId="8" fillId="0" borderId="15" xfId="20" applyFont="1" applyFill="1" applyBorder="1" applyAlignment="1">
      <alignment horizontal="center" vertical="center" wrapText="1"/>
      <protection/>
    </xf>
    <xf numFmtId="0" fontId="8" fillId="0" borderId="14" xfId="20" applyFont="1" applyFill="1" applyBorder="1" applyAlignment="1">
      <alignment horizontal="center" vertical="center" wrapText="1"/>
      <protection/>
    </xf>
    <xf numFmtId="0" fontId="14" fillId="0" borderId="1" xfId="20" applyFont="1" applyFill="1" applyBorder="1" applyAlignment="1">
      <alignment horizontal="center" vertical="center" wrapText="1"/>
      <protection/>
    </xf>
    <xf numFmtId="0" fontId="12" fillId="0" borderId="0" xfId="20" applyFont="1" applyFill="1" applyBorder="1" applyAlignment="1">
      <alignment horizontal="center" vertical="center" wrapText="1"/>
      <protection/>
    </xf>
    <xf numFmtId="0" fontId="8" fillId="0" borderId="24" xfId="20" applyFont="1" applyFill="1" applyBorder="1" applyAlignment="1">
      <alignment horizontal="center" vertical="center" wrapText="1"/>
      <protection/>
    </xf>
    <xf numFmtId="0" fontId="8" fillId="0" borderId="25" xfId="20" applyFont="1" applyFill="1" applyBorder="1" applyAlignment="1">
      <alignment horizontal="center" vertical="center" wrapText="1"/>
      <protection/>
    </xf>
    <xf numFmtId="0" fontId="8" fillId="0" borderId="26" xfId="20" applyFont="1" applyFill="1" applyBorder="1" applyAlignment="1">
      <alignment horizontal="center" vertical="center" wrapText="1"/>
      <protection/>
    </xf>
    <xf numFmtId="0" fontId="8" fillId="0" borderId="27" xfId="20" applyFont="1" applyFill="1" applyBorder="1" applyAlignment="1">
      <alignment horizontal="center" vertical="center" wrapText="1"/>
      <protection/>
    </xf>
    <xf numFmtId="0" fontId="8" fillId="0" borderId="4" xfId="20" applyFont="1" applyFill="1" applyBorder="1" applyAlignment="1">
      <alignment horizontal="center" vertical="center" wrapText="1"/>
      <protection/>
    </xf>
    <xf numFmtId="0" fontId="8" fillId="0" borderId="4" xfId="20" applyFont="1" applyFill="1" applyBorder="1" applyAlignment="1">
      <alignment horizontal="left" vertical="center" wrapText="1"/>
      <protection/>
    </xf>
    <xf numFmtId="0" fontId="13" fillId="0" borderId="1" xfId="0" applyFont="1" applyFill="1" applyBorder="1" applyAlignment="1">
      <alignment horizontal="center" vertical="center" wrapText="1"/>
    </xf>
    <xf numFmtId="177" fontId="13" fillId="0" borderId="1" xfId="0" applyNumberFormat="1" applyFont="1" applyFill="1" applyBorder="1" applyAlignment="1" applyProtection="1">
      <alignment horizontal="center" vertical="center" wrapText="1"/>
      <protection/>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8" fillId="0" borderId="28" xfId="20" applyFont="1" applyFill="1" applyBorder="1" applyAlignment="1">
      <alignment horizontal="left" vertical="center" wrapText="1"/>
      <protection/>
    </xf>
    <xf numFmtId="0" fontId="8" fillId="0" borderId="29" xfId="20" applyFont="1" applyFill="1" applyBorder="1" applyAlignment="1">
      <alignment horizontal="left" vertical="center" wrapText="1"/>
      <protection/>
    </xf>
    <xf numFmtId="0" fontId="14" fillId="0" borderId="27" xfId="20" applyFont="1" applyFill="1" applyBorder="1" applyAlignment="1">
      <alignment horizontal="center" vertical="center" wrapText="1"/>
      <protection/>
    </xf>
    <xf numFmtId="0" fontId="8" fillId="2" borderId="1" xfId="20" applyFont="1" applyFill="1" applyBorder="1" applyAlignment="1">
      <alignment horizontal="center" vertical="center" wrapText="1"/>
      <protection/>
    </xf>
    <xf numFmtId="0" fontId="8" fillId="0" borderId="8" xfId="20" applyFont="1" applyFill="1" applyBorder="1" applyAlignment="1">
      <alignment horizontal="left" vertical="center" wrapText="1"/>
      <protection/>
    </xf>
    <xf numFmtId="0" fontId="13" fillId="0" borderId="11"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4" xfId="0" applyFont="1" applyFill="1" applyBorder="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textRotation="255"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7" xfId="0" applyFont="1" applyBorder="1" applyAlignment="1">
      <alignment horizontal="left" vertical="center" wrapText="1"/>
    </xf>
    <xf numFmtId="0" fontId="4" fillId="0" borderId="31" xfId="0" applyFont="1" applyBorder="1" applyAlignment="1">
      <alignment horizontal="left" vertical="center" wrapText="1"/>
    </xf>
    <xf numFmtId="49" fontId="8" fillId="0" borderId="32" xfId="0" applyNumberFormat="1" applyFont="1" applyFill="1" applyBorder="1" applyAlignment="1" applyProtection="1">
      <alignment horizontal="left" vertical="center" wrapText="1"/>
      <protection locked="0"/>
    </xf>
    <xf numFmtId="49" fontId="8" fillId="0" borderId="33" xfId="0" applyNumberFormat="1" applyFont="1" applyFill="1" applyBorder="1" applyAlignment="1" applyProtection="1">
      <alignment horizontal="left" vertical="center" wrapText="1"/>
      <protection locked="0"/>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49" fontId="8" fillId="0" borderId="1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left" vertical="center" wrapText="1"/>
      <protection locked="0"/>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 xfId="0" applyBorder="1" applyAlignment="1">
      <alignment horizontal="center"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wrapText="1"/>
    </xf>
    <xf numFmtId="0" fontId="4" fillId="0" borderId="17" xfId="0" applyFont="1" applyBorder="1" applyAlignment="1">
      <alignment horizontal="center" vertical="center" wrapText="1"/>
    </xf>
    <xf numFmtId="49" fontId="3"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0" fontId="8" fillId="0" borderId="1" xfId="20" applyFont="1" applyBorder="1" applyAlignment="1">
      <alignment horizontal="center" vertical="center" wrapText="1"/>
      <protection/>
    </xf>
    <xf numFmtId="0" fontId="5" fillId="0" borderId="1" xfId="20" applyFont="1" applyFill="1" applyBorder="1" applyAlignment="1">
      <alignment horizontal="left" vertical="center" wrapText="1"/>
      <protection/>
    </xf>
    <xf numFmtId="0" fontId="6" fillId="0" borderId="1" xfId="20" applyFont="1" applyFill="1" applyBorder="1" applyAlignment="1">
      <alignment horizontal="left" vertical="center" wrapText="1"/>
      <protection/>
    </xf>
    <xf numFmtId="0" fontId="8" fillId="0" borderId="1" xfId="20" applyNumberFormat="1" applyFont="1" applyBorder="1" applyAlignment="1">
      <alignment horizontal="center" vertical="center"/>
      <protection/>
    </xf>
    <xf numFmtId="10" fontId="8" fillId="0" borderId="1" xfId="20" applyNumberFormat="1" applyFont="1" applyBorder="1" applyAlignment="1">
      <alignment horizontal="center" vertical="center"/>
      <protection/>
    </xf>
    <xf numFmtId="0" fontId="8" fillId="0" borderId="28" xfId="20" applyFont="1" applyBorder="1" applyAlignment="1">
      <alignment horizontal="left" vertical="center" wrapText="1"/>
      <protection/>
    </xf>
    <xf numFmtId="0" fontId="8" fillId="0" borderId="29" xfId="20" applyFont="1" applyBorder="1" applyAlignment="1">
      <alignment horizontal="left" vertical="center" wrapText="1"/>
      <protection/>
    </xf>
    <xf numFmtId="0" fontId="14" fillId="0" borderId="27" xfId="20" applyFont="1" applyBorder="1" applyAlignment="1">
      <alignment horizontal="center" vertical="center" wrapText="1"/>
      <protection/>
    </xf>
    <xf numFmtId="0" fontId="8" fillId="0" borderId="27" xfId="20" applyFont="1" applyBorder="1" applyAlignment="1">
      <alignment horizontal="center" vertical="center" wrapText="1"/>
      <protection/>
    </xf>
    <xf numFmtId="0" fontId="8" fillId="0" borderId="2" xfId="20" applyFont="1" applyBorder="1" applyAlignment="1">
      <alignment horizontal="center" vertical="center" wrapText="1"/>
      <protection/>
    </xf>
    <xf numFmtId="0" fontId="8" fillId="0" borderId="8" xfId="20" applyFont="1" applyBorder="1" applyAlignment="1">
      <alignment horizontal="left" vertical="center" wrapText="1"/>
      <protection/>
    </xf>
    <xf numFmtId="0" fontId="13" fillId="0" borderId="1" xfId="20" applyFont="1" applyFill="1" applyBorder="1" applyAlignment="1">
      <alignment horizontal="left" vertical="center"/>
      <protection/>
    </xf>
    <xf numFmtId="0" fontId="13" fillId="0" borderId="11" xfId="20" applyFont="1" applyFill="1" applyBorder="1" applyAlignment="1">
      <alignment horizontal="left" vertical="center"/>
      <protection/>
    </xf>
    <xf numFmtId="0" fontId="13" fillId="0" borderId="15" xfId="20" applyFont="1" applyFill="1" applyBorder="1" applyAlignment="1">
      <alignment horizontal="left" vertical="center"/>
      <protection/>
    </xf>
    <xf numFmtId="0" fontId="13" fillId="0" borderId="14" xfId="20" applyFont="1" applyFill="1" applyBorder="1" applyAlignment="1">
      <alignment horizontal="left" vertical="center"/>
      <protection/>
    </xf>
    <xf numFmtId="0" fontId="8" fillId="0" borderId="1" xfId="20" applyFont="1" applyBorder="1" applyAlignment="1">
      <alignment horizontal="left" vertical="center" wrapText="1"/>
      <protection/>
    </xf>
    <xf numFmtId="0" fontId="8" fillId="0" borderId="4" xfId="20" applyFont="1" applyBorder="1" applyAlignment="1">
      <alignment horizontal="left" vertical="center" wrapText="1"/>
      <protection/>
    </xf>
    <xf numFmtId="177" fontId="13" fillId="0" borderId="1" xfId="20" applyNumberFormat="1" applyFont="1" applyFill="1" applyBorder="1" applyAlignment="1" applyProtection="1">
      <alignment horizontal="center" vertical="center" wrapText="1"/>
      <protection/>
    </xf>
    <xf numFmtId="177" fontId="13" fillId="0" borderId="1" xfId="20" applyNumberFormat="1" applyFont="1" applyFill="1" applyBorder="1" applyAlignment="1">
      <alignment horizontal="center" vertical="center" wrapText="1"/>
      <protection/>
    </xf>
    <xf numFmtId="0" fontId="8" fillId="0" borderId="4" xfId="20" applyFont="1" applyBorder="1" applyAlignment="1">
      <alignment horizontal="center" vertical="center" wrapText="1"/>
      <protection/>
    </xf>
    <xf numFmtId="0" fontId="8" fillId="0" borderId="1" xfId="20" applyFont="1" applyBorder="1" applyAlignment="1">
      <alignment vertical="center" wrapText="1"/>
      <protection/>
    </xf>
    <xf numFmtId="0" fontId="13" fillId="0" borderId="1" xfId="20" applyFont="1" applyFill="1" applyBorder="1" applyAlignment="1">
      <alignment horizontal="center" vertical="center" wrapText="1"/>
      <protection/>
    </xf>
    <xf numFmtId="0" fontId="12" fillId="0" borderId="0" xfId="20" applyFont="1" applyAlignment="1">
      <alignment horizontal="center" vertical="center" wrapText="1"/>
      <protection/>
    </xf>
    <xf numFmtId="0" fontId="8" fillId="0" borderId="0" xfId="20" applyFont="1" applyBorder="1" applyAlignment="1">
      <alignment horizontal="center" vertical="center" wrapText="1"/>
      <protection/>
    </xf>
    <xf numFmtId="0" fontId="8" fillId="0" borderId="25" xfId="20" applyFont="1" applyBorder="1" applyAlignment="1">
      <alignment horizontal="center" vertical="center" wrapText="1"/>
      <protection/>
    </xf>
    <xf numFmtId="0" fontId="8" fillId="0" borderId="26" xfId="20" applyFont="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常规 2" xfId="20"/>
    <cellStyle name="常规 2 2" xfId="21"/>
    <cellStyle name="常规 2 2 2" xfId="22"/>
    <cellStyle name="常规 2 3" xfId="23"/>
    <cellStyle name="常规 3" xfId="24"/>
    <cellStyle name="常规 3 2" xfId="25"/>
    <cellStyle name="常规 3 3" xfId="26"/>
    <cellStyle name="常规 4" xfId="27"/>
    <cellStyle name="常规 4 2" xfId="28"/>
    <cellStyle name="常规 4 3" xfId="29"/>
    <cellStyle name="常规 4 4" xfId="30"/>
    <cellStyle name="常规 5" xfId="31"/>
    <cellStyle name="常规 5 2" xfId="32"/>
    <cellStyle name="常规 6" xfId="33"/>
    <cellStyle name="常规 7" xfId="34"/>
    <cellStyle name="常规 8"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A65"/>
  <sheetViews>
    <sheetView tabSelected="1" workbookViewId="0" topLeftCell="A1">
      <selection activeCell="H64" sqref="H64"/>
    </sheetView>
  </sheetViews>
  <sheetFormatPr defaultColWidth="11.00390625" defaultRowHeight="15"/>
  <cols>
    <col min="1" max="1" width="15.421875" style="47" customWidth="1"/>
    <col min="2" max="2" width="19.140625" style="47" customWidth="1"/>
    <col min="3" max="3" width="18.57421875" style="47" customWidth="1"/>
    <col min="4" max="4" width="37.140625" style="47" customWidth="1"/>
    <col min="5" max="5" width="12.28125" style="47" customWidth="1"/>
    <col min="6" max="6" width="12.140625" style="47" customWidth="1"/>
    <col min="7" max="7" width="7.28125" style="47" customWidth="1"/>
    <col min="8" max="8" width="6.7109375" style="47" customWidth="1"/>
    <col min="9" max="9" width="38.8515625" style="47" customWidth="1"/>
    <col min="10" max="16378" width="11.00390625" style="47" customWidth="1"/>
    <col min="16379" max="16384" width="11.00390625" style="49" customWidth="1"/>
  </cols>
  <sheetData>
    <row r="1" spans="1:9" s="47" customFormat="1" ht="30.95" customHeight="1">
      <c r="A1" s="108" t="s">
        <v>0</v>
      </c>
      <c r="B1" s="108"/>
      <c r="C1" s="108"/>
      <c r="D1" s="108"/>
      <c r="E1" s="108"/>
      <c r="F1" s="108"/>
      <c r="G1" s="108"/>
      <c r="H1" s="108"/>
      <c r="I1" s="108"/>
    </row>
    <row r="2" spans="1:9" s="47" customFormat="1" ht="30" customHeight="1">
      <c r="A2" s="50" t="s">
        <v>1</v>
      </c>
      <c r="B2" s="109" t="s">
        <v>2</v>
      </c>
      <c r="C2" s="110"/>
      <c r="D2" s="110"/>
      <c r="E2" s="110"/>
      <c r="F2" s="110"/>
      <c r="G2" s="110"/>
      <c r="H2" s="110"/>
      <c r="I2" s="111"/>
    </row>
    <row r="3" spans="1:9" s="47" customFormat="1" ht="26.25" customHeight="1">
      <c r="A3" s="116" t="s">
        <v>3</v>
      </c>
      <c r="B3" s="51"/>
      <c r="C3" s="51" t="s">
        <v>4</v>
      </c>
      <c r="D3" s="52" t="s">
        <v>5</v>
      </c>
      <c r="E3" s="53" t="s">
        <v>6</v>
      </c>
      <c r="F3" s="112" t="s">
        <v>7</v>
      </c>
      <c r="G3" s="113"/>
      <c r="H3" s="54" t="s">
        <v>8</v>
      </c>
      <c r="I3" s="76" t="s">
        <v>9</v>
      </c>
    </row>
    <row r="4" spans="1:9" s="47" customFormat="1" ht="23.25" customHeight="1">
      <c r="A4" s="125"/>
      <c r="B4" s="55" t="s">
        <v>10</v>
      </c>
      <c r="C4" s="51">
        <f>SUM(C5:C6)</f>
        <v>1698.62</v>
      </c>
      <c r="D4" s="51">
        <f>SUM(D5:D6)</f>
        <v>2307.02</v>
      </c>
      <c r="E4" s="51">
        <f>SUM(E5:E6)</f>
        <v>1954.25</v>
      </c>
      <c r="F4" s="114">
        <v>84.71</v>
      </c>
      <c r="G4" s="114"/>
      <c r="H4" s="56">
        <v>10</v>
      </c>
      <c r="I4" s="76">
        <v>8.5</v>
      </c>
    </row>
    <row r="5" spans="1:9" s="47" customFormat="1" ht="23.25" customHeight="1">
      <c r="A5" s="125"/>
      <c r="B5" s="57" t="s">
        <v>11</v>
      </c>
      <c r="C5" s="58">
        <v>445.42</v>
      </c>
      <c r="D5" s="58">
        <v>605.82</v>
      </c>
      <c r="E5" s="58">
        <v>579.61</v>
      </c>
      <c r="F5" s="115">
        <v>95.67</v>
      </c>
      <c r="G5" s="115"/>
      <c r="H5" s="56" t="s">
        <v>12</v>
      </c>
      <c r="I5" s="56" t="s">
        <v>12</v>
      </c>
    </row>
    <row r="6" spans="1:9" s="47" customFormat="1" ht="23.25" customHeight="1">
      <c r="A6" s="126"/>
      <c r="B6" s="57" t="s">
        <v>13</v>
      </c>
      <c r="C6" s="58">
        <v>1253.2</v>
      </c>
      <c r="D6" s="58">
        <v>1701.2</v>
      </c>
      <c r="E6" s="58">
        <v>1374.64</v>
      </c>
      <c r="F6" s="115">
        <v>80.8</v>
      </c>
      <c r="G6" s="115"/>
      <c r="H6" s="56" t="s">
        <v>12</v>
      </c>
      <c r="I6" s="56" t="s">
        <v>12</v>
      </c>
    </row>
    <row r="7" spans="1:9" s="47" customFormat="1" ht="23.25" customHeight="1">
      <c r="A7" s="117" t="s">
        <v>14</v>
      </c>
      <c r="B7" s="116" t="s">
        <v>15</v>
      </c>
      <c r="C7" s="116"/>
      <c r="D7" s="116"/>
      <c r="E7" s="117" t="s">
        <v>16</v>
      </c>
      <c r="F7" s="117"/>
      <c r="G7" s="117"/>
      <c r="H7" s="117"/>
      <c r="I7" s="117"/>
    </row>
    <row r="8" spans="1:9" s="47" customFormat="1" ht="78" customHeight="1">
      <c r="A8" s="112"/>
      <c r="B8" s="118" t="s">
        <v>17</v>
      </c>
      <c r="C8" s="118"/>
      <c r="D8" s="118"/>
      <c r="E8" s="118" t="s">
        <v>18</v>
      </c>
      <c r="F8" s="118"/>
      <c r="G8" s="118"/>
      <c r="H8" s="118"/>
      <c r="I8" s="118"/>
    </row>
    <row r="9" spans="1:9" s="47" customFormat="1" ht="51" customHeight="1">
      <c r="A9" s="112"/>
      <c r="B9" s="118" t="s">
        <v>19</v>
      </c>
      <c r="C9" s="118"/>
      <c r="D9" s="118"/>
      <c r="E9" s="118" t="s">
        <v>20</v>
      </c>
      <c r="F9" s="118"/>
      <c r="G9" s="118"/>
      <c r="H9" s="118"/>
      <c r="I9" s="118"/>
    </row>
    <row r="10" spans="1:9" s="47" customFormat="1" ht="33" customHeight="1">
      <c r="A10" s="112"/>
      <c r="B10" s="118" t="s">
        <v>21</v>
      </c>
      <c r="C10" s="118"/>
      <c r="D10" s="118"/>
      <c r="E10" s="123" t="s">
        <v>22</v>
      </c>
      <c r="F10" s="123"/>
      <c r="G10" s="123"/>
      <c r="H10" s="123"/>
      <c r="I10" s="123"/>
    </row>
    <row r="11" spans="1:9" s="47" customFormat="1" ht="87.95" customHeight="1">
      <c r="A11" s="112"/>
      <c r="B11" s="118" t="s">
        <v>23</v>
      </c>
      <c r="C11" s="118"/>
      <c r="D11" s="118"/>
      <c r="E11" s="124" t="s">
        <v>24</v>
      </c>
      <c r="F11" s="124"/>
      <c r="G11" s="124"/>
      <c r="H11" s="124"/>
      <c r="I11" s="124"/>
    </row>
    <row r="12" spans="1:9" s="47" customFormat="1" ht="36" customHeight="1">
      <c r="A12" s="112"/>
      <c r="B12" s="118" t="s">
        <v>25</v>
      </c>
      <c r="C12" s="118"/>
      <c r="D12" s="118"/>
      <c r="E12" s="118" t="s">
        <v>26</v>
      </c>
      <c r="F12" s="118"/>
      <c r="G12" s="118"/>
      <c r="H12" s="118"/>
      <c r="I12" s="118"/>
    </row>
    <row r="13" spans="1:9" s="47" customFormat="1" ht="27.95" customHeight="1">
      <c r="A13" s="127" t="s">
        <v>27</v>
      </c>
      <c r="B13" s="52" t="s">
        <v>28</v>
      </c>
      <c r="C13" s="61" t="s">
        <v>29</v>
      </c>
      <c r="D13" s="53" t="s">
        <v>30</v>
      </c>
      <c r="E13" s="59" t="s">
        <v>31</v>
      </c>
      <c r="F13" s="59" t="s">
        <v>32</v>
      </c>
      <c r="G13" s="59" t="s">
        <v>8</v>
      </c>
      <c r="H13" s="59" t="s">
        <v>9</v>
      </c>
      <c r="I13" s="59" t="s">
        <v>33</v>
      </c>
    </row>
    <row r="14" spans="1:9" s="47" customFormat="1" ht="27" customHeight="1">
      <c r="A14" s="127"/>
      <c r="B14" s="128" t="s">
        <v>34</v>
      </c>
      <c r="C14" s="135" t="s">
        <v>35</v>
      </c>
      <c r="D14" s="63" t="s">
        <v>36</v>
      </c>
      <c r="E14" s="64">
        <v>1</v>
      </c>
      <c r="F14" s="64">
        <v>0.9567</v>
      </c>
      <c r="G14" s="65">
        <v>2</v>
      </c>
      <c r="H14" s="65">
        <v>1.9</v>
      </c>
      <c r="I14" s="77" t="s">
        <v>37</v>
      </c>
    </row>
    <row r="15" spans="1:9" s="47" customFormat="1" ht="27" customHeight="1">
      <c r="A15" s="127"/>
      <c r="B15" s="129"/>
      <c r="C15" s="136"/>
      <c r="D15" s="63" t="s">
        <v>38</v>
      </c>
      <c r="E15" s="64">
        <v>1</v>
      </c>
      <c r="F15" s="64">
        <v>0.808</v>
      </c>
      <c r="G15" s="65">
        <v>2</v>
      </c>
      <c r="H15" s="65">
        <v>1.6</v>
      </c>
      <c r="I15" s="77" t="s">
        <v>39</v>
      </c>
    </row>
    <row r="16" spans="1:9" s="47" customFormat="1" ht="25.5" customHeight="1">
      <c r="A16" s="127"/>
      <c r="B16" s="129"/>
      <c r="C16" s="136"/>
      <c r="D16" s="63" t="s">
        <v>40</v>
      </c>
      <c r="E16" s="64" t="s">
        <v>41</v>
      </c>
      <c r="F16" s="64" t="s">
        <v>42</v>
      </c>
      <c r="G16" s="65">
        <v>2</v>
      </c>
      <c r="H16" s="65">
        <v>2</v>
      </c>
      <c r="I16" s="78"/>
    </row>
    <row r="17" spans="1:9" s="47" customFormat="1" ht="25.5" customHeight="1">
      <c r="A17" s="127"/>
      <c r="B17" s="129"/>
      <c r="C17" s="137"/>
      <c r="D17" s="63" t="s">
        <v>43</v>
      </c>
      <c r="E17" s="64" t="s">
        <v>44</v>
      </c>
      <c r="F17" s="64" t="s">
        <v>42</v>
      </c>
      <c r="G17" s="65">
        <v>2</v>
      </c>
      <c r="H17" s="65">
        <v>2</v>
      </c>
      <c r="I17" s="78"/>
    </row>
    <row r="18" spans="1:9" s="47" customFormat="1" ht="25.5" customHeight="1">
      <c r="A18" s="127"/>
      <c r="B18" s="129"/>
      <c r="C18" s="138" t="s">
        <v>45</v>
      </c>
      <c r="D18" s="63" t="s">
        <v>46</v>
      </c>
      <c r="E18" s="58" t="s">
        <v>47</v>
      </c>
      <c r="F18" s="58" t="s">
        <v>47</v>
      </c>
      <c r="G18" s="65">
        <v>2</v>
      </c>
      <c r="H18" s="58">
        <v>2</v>
      </c>
      <c r="I18" s="55"/>
    </row>
    <row r="19" spans="1:9" s="47" customFormat="1" ht="25.5" customHeight="1">
      <c r="A19" s="127"/>
      <c r="B19" s="129"/>
      <c r="C19" s="137"/>
      <c r="D19" s="63" t="s">
        <v>48</v>
      </c>
      <c r="E19" s="58" t="s">
        <v>49</v>
      </c>
      <c r="F19" s="58" t="s">
        <v>49</v>
      </c>
      <c r="G19" s="65">
        <v>2</v>
      </c>
      <c r="H19" s="58">
        <v>2</v>
      </c>
      <c r="I19" s="55"/>
    </row>
    <row r="20" spans="1:9" s="47" customFormat="1" ht="25.5" customHeight="1">
      <c r="A20" s="127"/>
      <c r="B20" s="129"/>
      <c r="C20" s="66" t="s">
        <v>50</v>
      </c>
      <c r="D20" s="63" t="s">
        <v>51</v>
      </c>
      <c r="E20" s="58" t="s">
        <v>49</v>
      </c>
      <c r="F20" s="58" t="s">
        <v>49</v>
      </c>
      <c r="G20" s="65">
        <v>2</v>
      </c>
      <c r="H20" s="58">
        <v>2</v>
      </c>
      <c r="I20" s="55"/>
    </row>
    <row r="21" spans="1:9" s="47" customFormat="1" ht="25.5" customHeight="1">
      <c r="A21" s="127"/>
      <c r="B21" s="129"/>
      <c r="C21" s="67" t="s">
        <v>52</v>
      </c>
      <c r="D21" s="63" t="s">
        <v>53</v>
      </c>
      <c r="E21" s="58" t="s">
        <v>49</v>
      </c>
      <c r="F21" s="58" t="s">
        <v>49</v>
      </c>
      <c r="G21" s="65">
        <v>2</v>
      </c>
      <c r="H21" s="58">
        <v>2</v>
      </c>
      <c r="I21" s="55"/>
    </row>
    <row r="22" spans="1:9" s="47" customFormat="1" ht="25.5" customHeight="1">
      <c r="A22" s="127"/>
      <c r="B22" s="129"/>
      <c r="C22" s="67" t="s">
        <v>54</v>
      </c>
      <c r="D22" s="63" t="s">
        <v>55</v>
      </c>
      <c r="E22" s="64" t="s">
        <v>56</v>
      </c>
      <c r="F22" s="64" t="s">
        <v>57</v>
      </c>
      <c r="G22" s="65">
        <v>2</v>
      </c>
      <c r="H22" s="58">
        <v>2</v>
      </c>
      <c r="I22" s="78"/>
    </row>
    <row r="23" spans="1:9" s="47" customFormat="1" ht="25.5" customHeight="1">
      <c r="A23" s="127"/>
      <c r="B23" s="130"/>
      <c r="C23" s="67" t="s">
        <v>58</v>
      </c>
      <c r="D23" s="63" t="s">
        <v>59</v>
      </c>
      <c r="E23" s="58" t="s">
        <v>47</v>
      </c>
      <c r="F23" s="58" t="s">
        <v>47</v>
      </c>
      <c r="G23" s="65">
        <v>2</v>
      </c>
      <c r="H23" s="58">
        <v>2</v>
      </c>
      <c r="I23" s="55"/>
    </row>
    <row r="24" spans="1:9" s="47" customFormat="1" ht="25.9" customHeight="1">
      <c r="A24" s="127"/>
      <c r="B24" s="131" t="s">
        <v>60</v>
      </c>
      <c r="C24" s="135" t="s">
        <v>61</v>
      </c>
      <c r="D24" s="60" t="s">
        <v>62</v>
      </c>
      <c r="E24" s="58">
        <v>21.29</v>
      </c>
      <c r="F24" s="58">
        <v>21.29</v>
      </c>
      <c r="G24" s="58">
        <v>3</v>
      </c>
      <c r="H24" s="58">
        <v>3</v>
      </c>
      <c r="I24" s="55"/>
    </row>
    <row r="25" spans="1:9" s="47" customFormat="1" ht="20.1" customHeight="1">
      <c r="A25" s="127"/>
      <c r="B25" s="132"/>
      <c r="C25" s="136"/>
      <c r="D25" s="60" t="s">
        <v>63</v>
      </c>
      <c r="E25" s="58">
        <v>93</v>
      </c>
      <c r="F25" s="58">
        <v>93</v>
      </c>
      <c r="G25" s="58">
        <v>3</v>
      </c>
      <c r="H25" s="58">
        <v>3</v>
      </c>
      <c r="I25" s="55"/>
    </row>
    <row r="26" spans="1:9" s="47" customFormat="1" ht="27" customHeight="1">
      <c r="A26" s="127"/>
      <c r="B26" s="132"/>
      <c r="C26" s="136"/>
      <c r="D26" s="60" t="s">
        <v>64</v>
      </c>
      <c r="E26" s="58">
        <v>191</v>
      </c>
      <c r="F26" s="58">
        <v>192.52</v>
      </c>
      <c r="G26" s="58">
        <v>3</v>
      </c>
      <c r="H26" s="58">
        <v>3</v>
      </c>
      <c r="I26" s="55"/>
    </row>
    <row r="27" spans="1:9" s="47" customFormat="1" ht="18.95" customHeight="1">
      <c r="A27" s="127"/>
      <c r="B27" s="132"/>
      <c r="C27" s="136"/>
      <c r="D27" s="60" t="s">
        <v>65</v>
      </c>
      <c r="E27" s="58">
        <v>4</v>
      </c>
      <c r="F27" s="58">
        <v>4</v>
      </c>
      <c r="G27" s="58">
        <v>4</v>
      </c>
      <c r="H27" s="58">
        <v>4</v>
      </c>
      <c r="I27" s="79"/>
    </row>
    <row r="28" spans="1:9" s="47" customFormat="1" ht="18.95" customHeight="1">
      <c r="A28" s="127"/>
      <c r="B28" s="132"/>
      <c r="C28" s="136"/>
      <c r="D28" s="60" t="s">
        <v>66</v>
      </c>
      <c r="E28" s="58">
        <v>8</v>
      </c>
      <c r="F28" s="58">
        <v>8</v>
      </c>
      <c r="G28" s="58">
        <v>2</v>
      </c>
      <c r="H28" s="58">
        <v>2</v>
      </c>
      <c r="I28" s="79"/>
    </row>
    <row r="29" spans="1:9" s="47" customFormat="1" ht="18.95" customHeight="1">
      <c r="A29" s="127"/>
      <c r="B29" s="132"/>
      <c r="C29" s="136"/>
      <c r="D29" s="60" t="s">
        <v>67</v>
      </c>
      <c r="E29" s="58">
        <v>3000</v>
      </c>
      <c r="F29" s="58">
        <v>3000</v>
      </c>
      <c r="G29" s="58">
        <v>2</v>
      </c>
      <c r="H29" s="58">
        <v>2</v>
      </c>
      <c r="I29" s="79"/>
    </row>
    <row r="30" spans="1:9" s="47" customFormat="1" ht="18.95" customHeight="1">
      <c r="A30" s="127"/>
      <c r="B30" s="132"/>
      <c r="C30" s="136"/>
      <c r="D30" s="60" t="s">
        <v>68</v>
      </c>
      <c r="E30" s="58">
        <v>1</v>
      </c>
      <c r="F30" s="58">
        <v>1</v>
      </c>
      <c r="G30" s="58">
        <v>2</v>
      </c>
      <c r="H30" s="58">
        <v>2</v>
      </c>
      <c r="I30" s="79"/>
    </row>
    <row r="31" spans="1:9" s="47" customFormat="1" ht="24" customHeight="1">
      <c r="A31" s="127"/>
      <c r="B31" s="132"/>
      <c r="C31" s="136"/>
      <c r="D31" s="60" t="s">
        <v>69</v>
      </c>
      <c r="E31" s="58">
        <v>0.31</v>
      </c>
      <c r="F31" s="58">
        <v>0.3</v>
      </c>
      <c r="G31" s="58">
        <v>2</v>
      </c>
      <c r="H31" s="58">
        <v>1.9</v>
      </c>
      <c r="I31" s="80" t="s">
        <v>70</v>
      </c>
    </row>
    <row r="32" spans="1:9" s="47" customFormat="1" ht="24" customHeight="1">
      <c r="A32" s="127"/>
      <c r="B32" s="132"/>
      <c r="C32" s="136"/>
      <c r="D32" s="60" t="s">
        <v>71</v>
      </c>
      <c r="E32" s="58">
        <v>2</v>
      </c>
      <c r="F32" s="58">
        <v>2</v>
      </c>
      <c r="G32" s="58">
        <v>2</v>
      </c>
      <c r="H32" s="58">
        <v>0</v>
      </c>
      <c r="I32" s="80"/>
    </row>
    <row r="33" spans="1:9" s="47" customFormat="1" ht="20.1" customHeight="1">
      <c r="A33" s="127"/>
      <c r="B33" s="132"/>
      <c r="C33" s="136"/>
      <c r="D33" s="60" t="s">
        <v>72</v>
      </c>
      <c r="E33" s="58">
        <v>89</v>
      </c>
      <c r="F33" s="58">
        <v>89</v>
      </c>
      <c r="G33" s="58">
        <v>2</v>
      </c>
      <c r="H33" s="58">
        <v>2</v>
      </c>
      <c r="I33" s="55"/>
    </row>
    <row r="34" spans="1:9" s="47" customFormat="1" ht="20.1" customHeight="1">
      <c r="A34" s="127"/>
      <c r="B34" s="132"/>
      <c r="C34" s="136"/>
      <c r="D34" s="60" t="s">
        <v>73</v>
      </c>
      <c r="E34" s="58">
        <v>1000</v>
      </c>
      <c r="F34" s="58">
        <v>1000</v>
      </c>
      <c r="G34" s="58">
        <v>2</v>
      </c>
      <c r="H34" s="58">
        <v>2</v>
      </c>
      <c r="I34" s="55"/>
    </row>
    <row r="35" spans="1:9" s="47" customFormat="1" ht="20.1" customHeight="1">
      <c r="A35" s="127"/>
      <c r="B35" s="132"/>
      <c r="C35" s="136"/>
      <c r="D35" s="60" t="s">
        <v>74</v>
      </c>
      <c r="E35" s="58">
        <v>120</v>
      </c>
      <c r="F35" s="58">
        <v>216</v>
      </c>
      <c r="G35" s="58">
        <v>2</v>
      </c>
      <c r="H35" s="58">
        <v>2</v>
      </c>
      <c r="I35" s="55"/>
    </row>
    <row r="36" spans="1:9" s="47" customFormat="1" ht="20.1" customHeight="1">
      <c r="A36" s="127"/>
      <c r="B36" s="132"/>
      <c r="C36" s="136"/>
      <c r="D36" s="60" t="s">
        <v>75</v>
      </c>
      <c r="E36" s="64">
        <v>1</v>
      </c>
      <c r="F36" s="64">
        <v>1</v>
      </c>
      <c r="G36" s="58">
        <v>2</v>
      </c>
      <c r="H36" s="58">
        <v>2</v>
      </c>
      <c r="I36" s="55"/>
    </row>
    <row r="37" spans="1:9" s="47" customFormat="1" ht="20.1" customHeight="1">
      <c r="A37" s="127"/>
      <c r="B37" s="132"/>
      <c r="C37" s="136"/>
      <c r="D37" s="68" t="s">
        <v>76</v>
      </c>
      <c r="E37" s="64">
        <v>1</v>
      </c>
      <c r="F37" s="64">
        <v>1</v>
      </c>
      <c r="G37" s="58">
        <v>2</v>
      </c>
      <c r="H37" s="58">
        <v>2</v>
      </c>
      <c r="I37" s="55"/>
    </row>
    <row r="38" spans="1:9" s="47" customFormat="1" ht="20.1" customHeight="1">
      <c r="A38" s="127"/>
      <c r="B38" s="132"/>
      <c r="C38" s="136"/>
      <c r="D38" s="68" t="s">
        <v>77</v>
      </c>
      <c r="E38" s="64">
        <v>1</v>
      </c>
      <c r="F38" s="64">
        <v>1</v>
      </c>
      <c r="G38" s="58">
        <v>1</v>
      </c>
      <c r="H38" s="58">
        <v>1</v>
      </c>
      <c r="I38" s="55"/>
    </row>
    <row r="39" spans="1:9" s="47" customFormat="1" ht="20.1" customHeight="1">
      <c r="A39" s="127"/>
      <c r="B39" s="132"/>
      <c r="C39" s="136"/>
      <c r="D39" s="68" t="s">
        <v>78</v>
      </c>
      <c r="E39" s="64">
        <v>1</v>
      </c>
      <c r="F39" s="64">
        <v>1</v>
      </c>
      <c r="G39" s="58">
        <v>1</v>
      </c>
      <c r="H39" s="58">
        <v>1</v>
      </c>
      <c r="I39" s="55"/>
    </row>
    <row r="40" spans="1:9" s="47" customFormat="1" ht="20.1" customHeight="1">
      <c r="A40" s="127"/>
      <c r="B40" s="132"/>
      <c r="C40" s="136"/>
      <c r="D40" s="68" t="s">
        <v>79</v>
      </c>
      <c r="E40" s="64">
        <v>1</v>
      </c>
      <c r="F40" s="64">
        <v>1</v>
      </c>
      <c r="G40" s="58">
        <v>1</v>
      </c>
      <c r="H40" s="58">
        <v>1</v>
      </c>
      <c r="I40" s="55"/>
    </row>
    <row r="41" spans="1:9" s="47" customFormat="1" ht="20.1" customHeight="1">
      <c r="A41" s="127"/>
      <c r="B41" s="132"/>
      <c r="C41" s="136"/>
      <c r="D41" s="68" t="s">
        <v>80</v>
      </c>
      <c r="E41" s="64">
        <v>1</v>
      </c>
      <c r="F41" s="64">
        <v>1</v>
      </c>
      <c r="G41" s="58">
        <v>1</v>
      </c>
      <c r="H41" s="58">
        <v>1</v>
      </c>
      <c r="I41" s="55"/>
    </row>
    <row r="42" spans="1:9" s="47" customFormat="1" ht="20.1" customHeight="1">
      <c r="A42" s="127"/>
      <c r="B42" s="132"/>
      <c r="C42" s="136"/>
      <c r="D42" s="68" t="s">
        <v>81</v>
      </c>
      <c r="E42" s="64">
        <v>1</v>
      </c>
      <c r="F42" s="64">
        <v>1</v>
      </c>
      <c r="G42" s="58">
        <v>1</v>
      </c>
      <c r="H42" s="58">
        <v>1</v>
      </c>
      <c r="I42" s="55"/>
    </row>
    <row r="43" spans="1:9" s="47" customFormat="1" ht="20.1" customHeight="1">
      <c r="A43" s="127"/>
      <c r="B43" s="132"/>
      <c r="C43" s="136"/>
      <c r="D43" s="68" t="s">
        <v>82</v>
      </c>
      <c r="E43" s="58" t="s">
        <v>83</v>
      </c>
      <c r="F43" s="58" t="s">
        <v>83</v>
      </c>
      <c r="G43" s="58">
        <v>2</v>
      </c>
      <c r="H43" s="58">
        <v>2</v>
      </c>
      <c r="I43" s="55"/>
    </row>
    <row r="44" spans="1:9" s="47" customFormat="1" ht="20.1" customHeight="1">
      <c r="A44" s="127"/>
      <c r="B44" s="132"/>
      <c r="C44" s="139"/>
      <c r="D44" s="68" t="s">
        <v>84</v>
      </c>
      <c r="E44" s="4" t="s">
        <v>85</v>
      </c>
      <c r="F44" s="4">
        <v>1</v>
      </c>
      <c r="G44" s="58">
        <v>2</v>
      </c>
      <c r="H44" s="58">
        <v>2</v>
      </c>
      <c r="I44" s="55"/>
    </row>
    <row r="45" spans="1:9" s="47" customFormat="1" ht="20.1" customHeight="1">
      <c r="A45" s="127"/>
      <c r="B45" s="132"/>
      <c r="C45" s="127" t="s">
        <v>86</v>
      </c>
      <c r="D45" s="68" t="s">
        <v>87</v>
      </c>
      <c r="E45" s="58" t="s">
        <v>88</v>
      </c>
      <c r="F45" s="58" t="s">
        <v>88</v>
      </c>
      <c r="G45" s="58">
        <v>3</v>
      </c>
      <c r="H45" s="58">
        <v>3</v>
      </c>
      <c r="I45" s="55"/>
    </row>
    <row r="46" spans="1:9" s="47" customFormat="1" ht="20.1" customHeight="1">
      <c r="A46" s="127"/>
      <c r="B46" s="132"/>
      <c r="C46" s="127"/>
      <c r="D46" s="68" t="s">
        <v>89</v>
      </c>
      <c r="E46" s="58" t="s">
        <v>90</v>
      </c>
      <c r="F46" s="58" t="s">
        <v>90</v>
      </c>
      <c r="G46" s="58">
        <v>3</v>
      </c>
      <c r="H46" s="58">
        <v>3</v>
      </c>
      <c r="I46" s="55"/>
    </row>
    <row r="47" spans="1:9" s="47" customFormat="1" ht="20.1" customHeight="1">
      <c r="A47" s="127"/>
      <c r="B47" s="132"/>
      <c r="C47" s="127"/>
      <c r="D47" s="68" t="s">
        <v>91</v>
      </c>
      <c r="E47" s="4" t="s">
        <v>90</v>
      </c>
      <c r="F47" s="4" t="s">
        <v>90</v>
      </c>
      <c r="G47" s="58">
        <v>3</v>
      </c>
      <c r="H47" s="58">
        <v>3</v>
      </c>
      <c r="I47" s="55"/>
    </row>
    <row r="48" spans="1:9" s="47" customFormat="1" ht="24" customHeight="1">
      <c r="A48" s="127"/>
      <c r="B48" s="132"/>
      <c r="C48" s="135" t="s">
        <v>92</v>
      </c>
      <c r="D48" s="68" t="s">
        <v>93</v>
      </c>
      <c r="E48" s="69" t="s">
        <v>94</v>
      </c>
      <c r="F48" s="70" t="s">
        <v>95</v>
      </c>
      <c r="G48" s="58">
        <v>2</v>
      </c>
      <c r="H48" s="58">
        <v>2</v>
      </c>
      <c r="I48" s="55"/>
    </row>
    <row r="49" spans="1:9" s="47" customFormat="1" ht="20.1" customHeight="1">
      <c r="A49" s="127"/>
      <c r="B49" s="133"/>
      <c r="C49" s="137"/>
      <c r="D49" s="68" t="s">
        <v>96</v>
      </c>
      <c r="E49" s="71">
        <f>0</f>
        <v>0</v>
      </c>
      <c r="F49" s="58">
        <v>0</v>
      </c>
      <c r="G49" s="58">
        <v>3</v>
      </c>
      <c r="H49" s="58">
        <v>3</v>
      </c>
      <c r="I49" s="55"/>
    </row>
    <row r="50" spans="1:9" s="47" customFormat="1" ht="20.1" customHeight="1">
      <c r="A50" s="127"/>
      <c r="B50" s="134" t="s">
        <v>97</v>
      </c>
      <c r="C50" s="66" t="s">
        <v>98</v>
      </c>
      <c r="D50" s="72" t="s">
        <v>99</v>
      </c>
      <c r="E50" s="58" t="s">
        <v>100</v>
      </c>
      <c r="F50" s="58" t="s">
        <v>100</v>
      </c>
      <c r="G50" s="58">
        <v>2</v>
      </c>
      <c r="H50" s="58">
        <v>2</v>
      </c>
      <c r="I50" s="55"/>
    </row>
    <row r="51" spans="1:9" s="47" customFormat="1" ht="20.1" customHeight="1">
      <c r="A51" s="127"/>
      <c r="B51" s="129"/>
      <c r="C51" s="67" t="s">
        <v>101</v>
      </c>
      <c r="D51" s="72" t="s">
        <v>102</v>
      </c>
      <c r="E51" s="58" t="s">
        <v>49</v>
      </c>
      <c r="F51" s="58" t="s">
        <v>49</v>
      </c>
      <c r="G51" s="58">
        <v>2</v>
      </c>
      <c r="H51" s="58">
        <v>2</v>
      </c>
      <c r="I51" s="55"/>
    </row>
    <row r="52" spans="1:9" s="47" customFormat="1" ht="20.1" customHeight="1">
      <c r="A52" s="127"/>
      <c r="B52" s="129"/>
      <c r="C52" s="67" t="s">
        <v>103</v>
      </c>
      <c r="D52" s="72" t="s">
        <v>104</v>
      </c>
      <c r="E52" s="64" t="s">
        <v>105</v>
      </c>
      <c r="F52" s="64">
        <v>0.85</v>
      </c>
      <c r="G52" s="73">
        <v>2</v>
      </c>
      <c r="H52" s="73">
        <v>2</v>
      </c>
      <c r="I52" s="78"/>
    </row>
    <row r="53" spans="1:9" s="47" customFormat="1" ht="20.1" customHeight="1">
      <c r="A53" s="127"/>
      <c r="B53" s="129"/>
      <c r="C53" s="67" t="s">
        <v>106</v>
      </c>
      <c r="D53" s="72" t="s">
        <v>107</v>
      </c>
      <c r="E53" s="58" t="s">
        <v>100</v>
      </c>
      <c r="F53" s="58" t="s">
        <v>100</v>
      </c>
      <c r="G53" s="58">
        <v>2</v>
      </c>
      <c r="H53" s="58">
        <v>2</v>
      </c>
      <c r="I53" s="55"/>
    </row>
    <row r="54" spans="1:9" s="47" customFormat="1" ht="20.1" customHeight="1">
      <c r="A54" s="127"/>
      <c r="B54" s="129"/>
      <c r="C54" s="62" t="s">
        <v>108</v>
      </c>
      <c r="D54" s="74" t="s">
        <v>109</v>
      </c>
      <c r="E54" s="58" t="s">
        <v>100</v>
      </c>
      <c r="F54" s="58" t="s">
        <v>100</v>
      </c>
      <c r="G54" s="58">
        <v>2</v>
      </c>
      <c r="H54" s="58">
        <v>2</v>
      </c>
      <c r="I54" s="55"/>
    </row>
    <row r="55" spans="1:9" s="47" customFormat="1" ht="20.1" customHeight="1">
      <c r="A55" s="127"/>
      <c r="B55" s="127" t="s">
        <v>110</v>
      </c>
      <c r="C55" s="75" t="s">
        <v>111</v>
      </c>
      <c r="D55" s="74" t="s">
        <v>112</v>
      </c>
      <c r="E55" s="58" t="s">
        <v>113</v>
      </c>
      <c r="F55" s="58" t="s">
        <v>113</v>
      </c>
      <c r="G55" s="58">
        <v>2</v>
      </c>
      <c r="H55" s="58">
        <v>2</v>
      </c>
      <c r="I55" s="55"/>
    </row>
    <row r="56" spans="1:9" s="47" customFormat="1" ht="20.1" customHeight="1">
      <c r="A56" s="127"/>
      <c r="B56" s="127"/>
      <c r="C56" s="58" t="s">
        <v>114</v>
      </c>
      <c r="D56" s="68" t="s">
        <v>115</v>
      </c>
      <c r="E56" s="58" t="s">
        <v>113</v>
      </c>
      <c r="F56" s="58" t="s">
        <v>113</v>
      </c>
      <c r="G56" s="58">
        <v>2</v>
      </c>
      <c r="H56" s="58">
        <v>2</v>
      </c>
      <c r="I56" s="55"/>
    </row>
    <row r="57" spans="1:9" s="47" customFormat="1" ht="20.1" customHeight="1">
      <c r="A57" s="112" t="s">
        <v>116</v>
      </c>
      <c r="B57" s="140"/>
      <c r="C57" s="140"/>
      <c r="D57" s="140"/>
      <c r="E57" s="140"/>
      <c r="F57" s="140"/>
      <c r="G57" s="113"/>
      <c r="H57" s="58">
        <v>95.9</v>
      </c>
      <c r="I57" s="55"/>
    </row>
    <row r="58" spans="1:9" s="47" customFormat="1" ht="23.1" customHeight="1">
      <c r="A58" s="119" t="s">
        <v>117</v>
      </c>
      <c r="B58" s="120"/>
      <c r="C58" s="120"/>
      <c r="D58" s="120"/>
      <c r="E58" s="120"/>
      <c r="F58" s="120"/>
      <c r="G58" s="120"/>
      <c r="H58" s="120"/>
      <c r="I58" s="121"/>
    </row>
    <row r="59" spans="1:9" s="48" customFormat="1" ht="53.1" customHeight="1">
      <c r="A59" s="122" t="s">
        <v>118</v>
      </c>
      <c r="B59" s="122"/>
      <c r="C59" s="122"/>
      <c r="D59" s="122"/>
      <c r="E59" s="122"/>
      <c r="F59" s="122"/>
      <c r="G59" s="122"/>
      <c r="H59" s="122"/>
      <c r="I59" s="122"/>
    </row>
    <row r="60" spans="1:9" s="48" customFormat="1" ht="47.1" customHeight="1">
      <c r="A60" s="122" t="s">
        <v>119</v>
      </c>
      <c r="B60" s="122"/>
      <c r="C60" s="122"/>
      <c r="D60" s="122"/>
      <c r="E60" s="122"/>
      <c r="F60" s="122"/>
      <c r="G60" s="122"/>
      <c r="H60" s="122"/>
      <c r="I60" s="122"/>
    </row>
    <row r="61" s="47" customFormat="1" ht="13.5"/>
    <row r="62" s="47" customFormat="1" ht="13.5"/>
    <row r="63" s="47" customFormat="1" ht="13.5"/>
    <row r="64" s="47" customFormat="1" ht="13.5"/>
    <row r="65" spans="16379:16381" s="47" customFormat="1" ht="15">
      <c r="XEY65" s="49"/>
      <c r="XEZ65" s="49"/>
      <c r="XFA65" s="49"/>
    </row>
  </sheetData>
  <mergeCells count="34">
    <mergeCell ref="A60:I60"/>
    <mergeCell ref="A3:A6"/>
    <mergeCell ref="A7:A12"/>
    <mergeCell ref="A13:A56"/>
    <mergeCell ref="B14:B23"/>
    <mergeCell ref="B24:B49"/>
    <mergeCell ref="B50:B54"/>
    <mergeCell ref="B55:B56"/>
    <mergeCell ref="C14:C17"/>
    <mergeCell ref="C18:C19"/>
    <mergeCell ref="C24:C44"/>
    <mergeCell ref="C45:C47"/>
    <mergeCell ref="C48:C49"/>
    <mergeCell ref="B12:D12"/>
    <mergeCell ref="E12:I12"/>
    <mergeCell ref="A57:G57"/>
    <mergeCell ref="A58:I58"/>
    <mergeCell ref="A59:I59"/>
    <mergeCell ref="B9:D9"/>
    <mergeCell ref="E9:I9"/>
    <mergeCell ref="B10:D10"/>
    <mergeCell ref="E10:I10"/>
    <mergeCell ref="B11:D11"/>
    <mergeCell ref="E11:I11"/>
    <mergeCell ref="F6:G6"/>
    <mergeCell ref="B7:D7"/>
    <mergeCell ref="E7:I7"/>
    <mergeCell ref="B8:D8"/>
    <mergeCell ref="E8:I8"/>
    <mergeCell ref="A1:I1"/>
    <mergeCell ref="B2:I2"/>
    <mergeCell ref="F3:G3"/>
    <mergeCell ref="F4:G4"/>
    <mergeCell ref="F5:G5"/>
  </mergeCells>
  <printOptions horizontalCentered="1"/>
  <pageMargins left="0.354166666666667" right="0.354166666666667" top="0.708333333333333" bottom="0.511805555555556" header="0.5" footer="0.156944444444444"/>
  <pageSetup horizontalDpi="600" verticalDpi="600" orientation="landscape" paperSize="9" scale="80"/>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N27"/>
  <sheetViews>
    <sheetView workbookViewId="0" topLeftCell="A1">
      <selection activeCell="W19" sqref="W19"/>
    </sheetView>
  </sheetViews>
  <sheetFormatPr defaultColWidth="9.00390625" defaultRowHeight="15"/>
  <cols>
    <col min="1" max="1" width="5.28125" style="0" customWidth="1"/>
    <col min="3" max="3" width="9.8515625" style="0" customWidth="1"/>
    <col min="5" max="5" width="11.28125" style="0" customWidth="1"/>
    <col min="6" max="6" width="3.8515625" style="0" customWidth="1"/>
    <col min="7" max="7" width="9.00390625" style="0" customWidth="1"/>
    <col min="8" max="8" width="8.421875" style="0" customWidth="1"/>
    <col min="9" max="9" width="4.28125" style="0" customWidth="1"/>
    <col min="10" max="10" width="0.85546875" style="0" customWidth="1"/>
    <col min="11" max="11" width="5.00390625" style="0" customWidth="1"/>
    <col min="12" max="12" width="0.9921875" style="0" customWidth="1"/>
    <col min="13" max="13" width="6.8515625" style="0" customWidth="1"/>
    <col min="14" max="14" width="19.421875" style="0" customWidth="1"/>
  </cols>
  <sheetData>
    <row r="1" spans="1:14" ht="51" customHeight="1">
      <c r="A1" s="182" t="s">
        <v>256</v>
      </c>
      <c r="B1" s="182"/>
      <c r="C1" s="182"/>
      <c r="D1" s="182"/>
      <c r="E1" s="182"/>
      <c r="F1" s="182"/>
      <c r="G1" s="182"/>
      <c r="H1" s="182"/>
      <c r="I1" s="182"/>
      <c r="J1" s="182"/>
      <c r="K1" s="182"/>
      <c r="L1" s="182"/>
      <c r="M1" s="182"/>
      <c r="N1" s="182"/>
    </row>
    <row r="2" spans="1:14" ht="21.95" customHeight="1">
      <c r="A2" s="181" t="s">
        <v>257</v>
      </c>
      <c r="B2" s="181"/>
      <c r="C2" s="181" t="s">
        <v>415</v>
      </c>
      <c r="D2" s="181"/>
      <c r="E2" s="181"/>
      <c r="F2" s="181"/>
      <c r="G2" s="181"/>
      <c r="H2" s="181"/>
      <c r="I2" s="181"/>
      <c r="J2" s="181"/>
      <c r="K2" s="181"/>
      <c r="L2" s="181"/>
      <c r="M2" s="181"/>
      <c r="N2" s="181"/>
    </row>
    <row r="3" spans="1:14" ht="21.95" customHeight="1">
      <c r="A3" s="181" t="s">
        <v>259</v>
      </c>
      <c r="B3" s="181"/>
      <c r="C3" s="181" t="s">
        <v>260</v>
      </c>
      <c r="D3" s="181"/>
      <c r="E3" s="181"/>
      <c r="F3" s="181"/>
      <c r="G3" s="181"/>
      <c r="H3" s="181" t="s">
        <v>128</v>
      </c>
      <c r="I3" s="181"/>
      <c r="J3" s="181" t="s">
        <v>2</v>
      </c>
      <c r="K3" s="181"/>
      <c r="L3" s="181"/>
      <c r="M3" s="181"/>
      <c r="N3" s="181"/>
    </row>
    <row r="4" spans="1:14" ht="21.95" customHeight="1">
      <c r="A4" s="181" t="s">
        <v>129</v>
      </c>
      <c r="B4" s="181"/>
      <c r="C4" s="181"/>
      <c r="D4" s="181"/>
      <c r="E4" s="181" t="s">
        <v>4</v>
      </c>
      <c r="F4" s="181" t="s">
        <v>261</v>
      </c>
      <c r="G4" s="181"/>
      <c r="H4" s="181" t="s">
        <v>262</v>
      </c>
      <c r="I4" s="181"/>
      <c r="J4" s="181" t="s">
        <v>8</v>
      </c>
      <c r="K4" s="181"/>
      <c r="L4" s="181" t="s">
        <v>263</v>
      </c>
      <c r="M4" s="181"/>
      <c r="N4" s="181" t="s">
        <v>9</v>
      </c>
    </row>
    <row r="5" spans="1:14" ht="21.95" customHeight="1">
      <c r="A5" s="181"/>
      <c r="B5" s="181"/>
      <c r="C5" s="181"/>
      <c r="D5" s="181"/>
      <c r="E5" s="181"/>
      <c r="F5" s="181"/>
      <c r="G5" s="181"/>
      <c r="H5" s="181"/>
      <c r="I5" s="181"/>
      <c r="J5" s="181"/>
      <c r="K5" s="181"/>
      <c r="L5" s="181"/>
      <c r="M5" s="181"/>
      <c r="N5" s="181"/>
    </row>
    <row r="6" spans="1:14" ht="21.95" customHeight="1">
      <c r="A6" s="181"/>
      <c r="B6" s="181"/>
      <c r="C6" s="183" t="s">
        <v>264</v>
      </c>
      <c r="D6" s="183"/>
      <c r="E6" s="1">
        <v>2</v>
      </c>
      <c r="F6" s="181">
        <v>2</v>
      </c>
      <c r="G6" s="181"/>
      <c r="H6" s="181">
        <v>0.41</v>
      </c>
      <c r="I6" s="181"/>
      <c r="J6" s="181">
        <v>10</v>
      </c>
      <c r="K6" s="181"/>
      <c r="L6" s="181">
        <v>20.5</v>
      </c>
      <c r="M6" s="181"/>
      <c r="N6" s="1">
        <v>2</v>
      </c>
    </row>
    <row r="7" spans="1:14" ht="21.95" customHeight="1">
      <c r="A7" s="181"/>
      <c r="B7" s="181"/>
      <c r="C7" s="181" t="s">
        <v>265</v>
      </c>
      <c r="D7" s="181"/>
      <c r="E7" s="1">
        <v>2</v>
      </c>
      <c r="F7" s="181">
        <v>2</v>
      </c>
      <c r="G7" s="181"/>
      <c r="H7" s="181">
        <v>0.41</v>
      </c>
      <c r="I7" s="181"/>
      <c r="J7" s="181" t="s">
        <v>12</v>
      </c>
      <c r="K7" s="181"/>
      <c r="L7" s="181">
        <v>20.5</v>
      </c>
      <c r="M7" s="181"/>
      <c r="N7" s="1" t="s">
        <v>12</v>
      </c>
    </row>
    <row r="8" spans="1:14" ht="21.95" customHeight="1">
      <c r="A8" s="181"/>
      <c r="B8" s="181"/>
      <c r="C8" s="181" t="s">
        <v>266</v>
      </c>
      <c r="D8" s="181"/>
      <c r="E8" s="1"/>
      <c r="F8" s="181"/>
      <c r="G8" s="181"/>
      <c r="H8" s="181"/>
      <c r="I8" s="181"/>
      <c r="J8" s="181" t="s">
        <v>12</v>
      </c>
      <c r="K8" s="181"/>
      <c r="L8" s="181"/>
      <c r="M8" s="181"/>
      <c r="N8" s="1" t="s">
        <v>12</v>
      </c>
    </row>
    <row r="9" spans="1:14" ht="21.95" customHeight="1">
      <c r="A9" s="181"/>
      <c r="B9" s="181"/>
      <c r="C9" s="181" t="s">
        <v>267</v>
      </c>
      <c r="D9" s="181"/>
      <c r="E9" s="1"/>
      <c r="F9" s="181"/>
      <c r="G9" s="181"/>
      <c r="H9" s="181"/>
      <c r="I9" s="181"/>
      <c r="J9" s="181" t="s">
        <v>12</v>
      </c>
      <c r="K9" s="181"/>
      <c r="L9" s="181"/>
      <c r="M9" s="181"/>
      <c r="N9" s="1" t="s">
        <v>12</v>
      </c>
    </row>
    <row r="10" spans="1:14" ht="21.95" customHeight="1">
      <c r="A10" s="181" t="s">
        <v>137</v>
      </c>
      <c r="B10" s="181" t="s">
        <v>15</v>
      </c>
      <c r="C10" s="181"/>
      <c r="D10" s="181"/>
      <c r="E10" s="181"/>
      <c r="F10" s="181"/>
      <c r="G10" s="181"/>
      <c r="H10" s="181" t="s">
        <v>268</v>
      </c>
      <c r="I10" s="181"/>
      <c r="J10" s="181"/>
      <c r="K10" s="181"/>
      <c r="L10" s="181"/>
      <c r="M10" s="181"/>
      <c r="N10" s="181"/>
    </row>
    <row r="11" spans="1:14" ht="71.1" customHeight="1">
      <c r="A11" s="181"/>
      <c r="B11" s="231" t="s">
        <v>416</v>
      </c>
      <c r="C11" s="231"/>
      <c r="D11" s="231"/>
      <c r="E11" s="231"/>
      <c r="F11" s="231"/>
      <c r="G11" s="231"/>
      <c r="H11" s="231" t="s">
        <v>417</v>
      </c>
      <c r="I11" s="231"/>
      <c r="J11" s="231"/>
      <c r="K11" s="231"/>
      <c r="L11" s="231"/>
      <c r="M11" s="231"/>
      <c r="N11" s="231"/>
    </row>
    <row r="12" spans="1:14" ht="24.95"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24.95" customHeight="1">
      <c r="A13" s="199"/>
      <c r="B13" s="185" t="s">
        <v>272</v>
      </c>
      <c r="C13" s="185" t="s">
        <v>418</v>
      </c>
      <c r="D13" s="232" t="s">
        <v>381</v>
      </c>
      <c r="E13" s="232"/>
      <c r="F13" s="232"/>
      <c r="G13" s="3" t="s">
        <v>419</v>
      </c>
      <c r="H13" s="3" t="s">
        <v>419</v>
      </c>
      <c r="I13" s="185">
        <v>10</v>
      </c>
      <c r="J13" s="185"/>
      <c r="K13" s="185">
        <v>10</v>
      </c>
      <c r="L13" s="185"/>
      <c r="M13" s="185"/>
      <c r="N13" s="185"/>
    </row>
    <row r="14" spans="1:14" ht="24.95" customHeight="1">
      <c r="A14" s="199"/>
      <c r="B14" s="185"/>
      <c r="C14" s="185"/>
      <c r="D14" s="233" t="s">
        <v>420</v>
      </c>
      <c r="E14" s="234"/>
      <c r="F14" s="235"/>
      <c r="G14" s="3" t="s">
        <v>421</v>
      </c>
      <c r="H14" s="3" t="s">
        <v>422</v>
      </c>
      <c r="I14" s="185">
        <v>15</v>
      </c>
      <c r="J14" s="185"/>
      <c r="K14" s="185">
        <v>6</v>
      </c>
      <c r="L14" s="185"/>
      <c r="M14" s="189" t="s">
        <v>423</v>
      </c>
      <c r="N14" s="189"/>
    </row>
    <row r="15" spans="1:14" ht="24.95" customHeight="1">
      <c r="A15" s="199"/>
      <c r="B15" s="185"/>
      <c r="C15" s="2" t="s">
        <v>386</v>
      </c>
      <c r="D15" s="232" t="s">
        <v>364</v>
      </c>
      <c r="E15" s="232"/>
      <c r="F15" s="232"/>
      <c r="G15" s="3" t="s">
        <v>424</v>
      </c>
      <c r="H15" s="3" t="s">
        <v>425</v>
      </c>
      <c r="I15" s="185">
        <v>10</v>
      </c>
      <c r="J15" s="185"/>
      <c r="K15" s="185">
        <v>5</v>
      </c>
      <c r="L15" s="185"/>
      <c r="M15" s="189" t="s">
        <v>423</v>
      </c>
      <c r="N15" s="189"/>
    </row>
    <row r="16" spans="1:14" ht="24.95" customHeight="1">
      <c r="A16" s="199"/>
      <c r="B16" s="185"/>
      <c r="C16" s="2" t="s">
        <v>181</v>
      </c>
      <c r="D16" s="232" t="s">
        <v>426</v>
      </c>
      <c r="E16" s="232"/>
      <c r="F16" s="232"/>
      <c r="G16" s="3" t="s">
        <v>424</v>
      </c>
      <c r="H16" s="3" t="s">
        <v>427</v>
      </c>
      <c r="I16" s="185">
        <v>10</v>
      </c>
      <c r="J16" s="185"/>
      <c r="K16" s="185">
        <v>2</v>
      </c>
      <c r="L16" s="185"/>
      <c r="M16" s="189" t="s">
        <v>428</v>
      </c>
      <c r="N16" s="189"/>
    </row>
    <row r="17" spans="1:14" ht="24.95" customHeight="1">
      <c r="A17" s="199"/>
      <c r="B17" s="185"/>
      <c r="C17" s="2" t="s">
        <v>187</v>
      </c>
      <c r="D17" s="215" t="s">
        <v>284</v>
      </c>
      <c r="E17" s="215"/>
      <c r="F17" s="215"/>
      <c r="G17" s="4" t="s">
        <v>85</v>
      </c>
      <c r="H17" s="4">
        <v>1</v>
      </c>
      <c r="I17" s="185">
        <v>5</v>
      </c>
      <c r="J17" s="185"/>
      <c r="K17" s="185">
        <v>5</v>
      </c>
      <c r="L17" s="185"/>
      <c r="M17" s="185"/>
      <c r="N17" s="185"/>
    </row>
    <row r="18" spans="1:14" ht="24.95" customHeight="1">
      <c r="A18" s="199"/>
      <c r="B18" s="185" t="s">
        <v>285</v>
      </c>
      <c r="C18" s="2" t="s">
        <v>337</v>
      </c>
      <c r="D18" s="233" t="s">
        <v>429</v>
      </c>
      <c r="E18" s="234"/>
      <c r="F18" s="235"/>
      <c r="G18" s="3" t="s">
        <v>195</v>
      </c>
      <c r="H18" s="3" t="s">
        <v>195</v>
      </c>
      <c r="I18" s="185">
        <v>10</v>
      </c>
      <c r="J18" s="185"/>
      <c r="K18" s="185">
        <v>7</v>
      </c>
      <c r="L18" s="185"/>
      <c r="M18" s="189" t="s">
        <v>428</v>
      </c>
      <c r="N18" s="189"/>
    </row>
    <row r="19" spans="1:14" ht="24.95" customHeight="1">
      <c r="A19" s="199"/>
      <c r="B19" s="185"/>
      <c r="C19" s="2" t="s">
        <v>339</v>
      </c>
      <c r="D19" s="232" t="s">
        <v>430</v>
      </c>
      <c r="E19" s="232"/>
      <c r="F19" s="232"/>
      <c r="G19" s="3" t="s">
        <v>90</v>
      </c>
      <c r="H19" s="3" t="s">
        <v>90</v>
      </c>
      <c r="I19" s="185">
        <v>10</v>
      </c>
      <c r="J19" s="185"/>
      <c r="K19" s="185">
        <v>7</v>
      </c>
      <c r="L19" s="185"/>
      <c r="M19" s="189" t="s">
        <v>428</v>
      </c>
      <c r="N19" s="189"/>
    </row>
    <row r="20" spans="1:14" ht="24.95" customHeight="1">
      <c r="A20" s="199"/>
      <c r="B20" s="185"/>
      <c r="C20" s="185" t="s">
        <v>291</v>
      </c>
      <c r="D20" s="186" t="s">
        <v>431</v>
      </c>
      <c r="E20" s="186"/>
      <c r="F20" s="186"/>
      <c r="G20" s="2" t="s">
        <v>195</v>
      </c>
      <c r="H20" s="2" t="s">
        <v>195</v>
      </c>
      <c r="I20" s="185">
        <v>5</v>
      </c>
      <c r="J20" s="185"/>
      <c r="K20" s="185">
        <v>5</v>
      </c>
      <c r="L20" s="185"/>
      <c r="M20" s="185"/>
      <c r="N20" s="185"/>
    </row>
    <row r="21" spans="1:14" ht="24.95" customHeight="1">
      <c r="A21" s="199"/>
      <c r="B21" s="185"/>
      <c r="C21" s="185"/>
      <c r="D21" s="186" t="s">
        <v>432</v>
      </c>
      <c r="E21" s="186"/>
      <c r="F21" s="186"/>
      <c r="G21" s="2" t="s">
        <v>195</v>
      </c>
      <c r="H21" s="2" t="s">
        <v>195</v>
      </c>
      <c r="I21" s="185">
        <v>5</v>
      </c>
      <c r="J21" s="185"/>
      <c r="K21" s="185">
        <v>5</v>
      </c>
      <c r="L21" s="185"/>
      <c r="M21" s="185"/>
      <c r="N21" s="185"/>
    </row>
    <row r="22" spans="1:14" ht="36" customHeight="1">
      <c r="A22" s="199"/>
      <c r="B22" s="2" t="s">
        <v>253</v>
      </c>
      <c r="C22" s="2" t="s">
        <v>213</v>
      </c>
      <c r="D22" s="186" t="s">
        <v>345</v>
      </c>
      <c r="E22" s="186"/>
      <c r="F22" s="186"/>
      <c r="G22" s="5" t="s">
        <v>215</v>
      </c>
      <c r="H22" s="6">
        <v>0.95</v>
      </c>
      <c r="I22" s="185">
        <v>10</v>
      </c>
      <c r="J22" s="185"/>
      <c r="K22" s="185">
        <v>10</v>
      </c>
      <c r="L22" s="185"/>
      <c r="M22" s="185"/>
      <c r="N22" s="185"/>
    </row>
    <row r="23" spans="1:14" ht="24.95" customHeight="1">
      <c r="A23" s="193" t="s">
        <v>218</v>
      </c>
      <c r="B23" s="193"/>
      <c r="C23" s="193"/>
      <c r="D23" s="193"/>
      <c r="E23" s="193"/>
      <c r="F23" s="193"/>
      <c r="G23" s="193"/>
      <c r="H23" s="193"/>
      <c r="I23" s="193">
        <v>100</v>
      </c>
      <c r="J23" s="193"/>
      <c r="K23" s="193">
        <v>64</v>
      </c>
      <c r="L23" s="193"/>
      <c r="M23" s="194"/>
      <c r="N23" s="194"/>
    </row>
    <row r="24" spans="1:14" ht="24.95" customHeight="1">
      <c r="A24" s="7" t="s">
        <v>219</v>
      </c>
      <c r="B24" s="226" t="s">
        <v>295</v>
      </c>
      <c r="C24" s="227"/>
      <c r="D24" s="227"/>
      <c r="E24" s="227"/>
      <c r="F24" s="227"/>
      <c r="G24" s="227"/>
      <c r="H24" s="227"/>
      <c r="I24" s="227"/>
      <c r="J24" s="227"/>
      <c r="K24" s="227"/>
      <c r="L24" s="227"/>
      <c r="M24" s="227"/>
      <c r="N24" s="228"/>
    </row>
    <row r="25" spans="1:14" ht="21.95" customHeight="1">
      <c r="A25" s="198" t="s">
        <v>296</v>
      </c>
      <c r="B25" s="198"/>
      <c r="C25" s="198"/>
      <c r="D25" s="198"/>
      <c r="E25" s="198"/>
      <c r="F25" s="198"/>
      <c r="G25" s="198"/>
      <c r="H25" s="198"/>
      <c r="I25" s="198"/>
      <c r="J25" s="198"/>
      <c r="K25" s="198"/>
      <c r="L25" s="198"/>
      <c r="M25" s="198"/>
      <c r="N25" s="198"/>
    </row>
    <row r="26" spans="1:14" ht="48.95" customHeight="1">
      <c r="A26" s="198" t="s">
        <v>297</v>
      </c>
      <c r="B26" s="198"/>
      <c r="C26" s="198"/>
      <c r="D26" s="198"/>
      <c r="E26" s="198"/>
      <c r="F26" s="198"/>
      <c r="G26" s="198"/>
      <c r="H26" s="198"/>
      <c r="I26" s="198"/>
      <c r="J26" s="198"/>
      <c r="K26" s="198"/>
      <c r="L26" s="198"/>
      <c r="M26" s="198"/>
      <c r="N26" s="198"/>
    </row>
    <row r="27" spans="1:14" ht="42" customHeight="1">
      <c r="A27" s="198" t="s">
        <v>298</v>
      </c>
      <c r="B27" s="198"/>
      <c r="C27" s="198"/>
      <c r="D27" s="198"/>
      <c r="E27" s="198"/>
      <c r="F27" s="198"/>
      <c r="G27" s="198"/>
      <c r="H27" s="198"/>
      <c r="I27" s="198"/>
      <c r="J27" s="198"/>
      <c r="K27" s="198"/>
      <c r="L27" s="198"/>
      <c r="M27" s="198"/>
      <c r="N27" s="198"/>
    </row>
    <row r="28" ht="15.95" customHeight="1"/>
  </sheetData>
  <mergeCells count="97">
    <mergeCell ref="E4:E5"/>
    <mergeCell ref="N4:N5"/>
    <mergeCell ref="A4:B9"/>
    <mergeCell ref="C4:D5"/>
    <mergeCell ref="F4:G5"/>
    <mergeCell ref="H4:I5"/>
    <mergeCell ref="J4:K5"/>
    <mergeCell ref="L4:M5"/>
    <mergeCell ref="C9:D9"/>
    <mergeCell ref="F9:G9"/>
    <mergeCell ref="H9:I9"/>
    <mergeCell ref="J9:K9"/>
    <mergeCell ref="L9:M9"/>
    <mergeCell ref="C8:D8"/>
    <mergeCell ref="F8:G8"/>
    <mergeCell ref="H8:I8"/>
    <mergeCell ref="A25:N25"/>
    <mergeCell ref="A26:N26"/>
    <mergeCell ref="A27:N27"/>
    <mergeCell ref="A10:A11"/>
    <mergeCell ref="A12:A22"/>
    <mergeCell ref="B13:B17"/>
    <mergeCell ref="B18:B21"/>
    <mergeCell ref="C13:C14"/>
    <mergeCell ref="C20:C21"/>
    <mergeCell ref="A23:H23"/>
    <mergeCell ref="I23:J23"/>
    <mergeCell ref="K23:L23"/>
    <mergeCell ref="M23:N23"/>
    <mergeCell ref="B24:N24"/>
    <mergeCell ref="D21:F21"/>
    <mergeCell ref="I21:J21"/>
    <mergeCell ref="K21:L21"/>
    <mergeCell ref="M21:N21"/>
    <mergeCell ref="D22:F22"/>
    <mergeCell ref="I22:J22"/>
    <mergeCell ref="K22:L22"/>
    <mergeCell ref="M22:N22"/>
    <mergeCell ref="D19:F19"/>
    <mergeCell ref="I19:J19"/>
    <mergeCell ref="K19:L19"/>
    <mergeCell ref="M19:N19"/>
    <mergeCell ref="D20:F20"/>
    <mergeCell ref="I20:J20"/>
    <mergeCell ref="K20:L20"/>
    <mergeCell ref="M20:N20"/>
    <mergeCell ref="D17:F17"/>
    <mergeCell ref="I17:J17"/>
    <mergeCell ref="K17:L17"/>
    <mergeCell ref="M17:N17"/>
    <mergeCell ref="D18:F18"/>
    <mergeCell ref="I18:J18"/>
    <mergeCell ref="K18:L18"/>
    <mergeCell ref="M18:N18"/>
    <mergeCell ref="D15:F15"/>
    <mergeCell ref="I15:J15"/>
    <mergeCell ref="K15:L15"/>
    <mergeCell ref="M15:N15"/>
    <mergeCell ref="D16:F16"/>
    <mergeCell ref="I16:J16"/>
    <mergeCell ref="K16:L16"/>
    <mergeCell ref="M16:N16"/>
    <mergeCell ref="D13:F13"/>
    <mergeCell ref="I13:J13"/>
    <mergeCell ref="K13:L13"/>
    <mergeCell ref="M13:N13"/>
    <mergeCell ref="D14:F14"/>
    <mergeCell ref="I14:J14"/>
    <mergeCell ref="K14:L14"/>
    <mergeCell ref="M14:N14"/>
    <mergeCell ref="B10:G10"/>
    <mergeCell ref="H10:N10"/>
    <mergeCell ref="B11:G11"/>
    <mergeCell ref="H11:N11"/>
    <mergeCell ref="D12:F12"/>
    <mergeCell ref="I12:J12"/>
    <mergeCell ref="K12:L12"/>
    <mergeCell ref="M12:N12"/>
    <mergeCell ref="J8:K8"/>
    <mergeCell ref="L8:M8"/>
    <mergeCell ref="C7:D7"/>
    <mergeCell ref="F7:G7"/>
    <mergeCell ref="H7:I7"/>
    <mergeCell ref="J7:K7"/>
    <mergeCell ref="L7:M7"/>
    <mergeCell ref="C6:D6"/>
    <mergeCell ref="F6:G6"/>
    <mergeCell ref="H6:I6"/>
    <mergeCell ref="J6:K6"/>
    <mergeCell ref="L6:M6"/>
    <mergeCell ref="A1:N1"/>
    <mergeCell ref="A2:B2"/>
    <mergeCell ref="C2:N2"/>
    <mergeCell ref="A3:B3"/>
    <mergeCell ref="C3:G3"/>
    <mergeCell ref="H3:I3"/>
    <mergeCell ref="J3:N3"/>
  </mergeCells>
  <printOptions horizontalCentered="1"/>
  <pageMargins left="0.708333333333333" right="0.432638888888889" top="0.904861111111111" bottom="0.747916666666667" header="0.5" footer="0.5"/>
  <pageSetup horizontalDpi="600" verticalDpi="600" orientation="portrait" paperSize="9" scale="85"/>
</worksheet>
</file>

<file path=xl/worksheets/sheet11.xml><?xml version="1.0" encoding="utf-8"?>
<worksheet xmlns="http://schemas.openxmlformats.org/spreadsheetml/2006/main" xmlns:r="http://schemas.openxmlformats.org/officeDocument/2006/relationships">
  <sheetPr>
    <pageSetUpPr fitToPage="1"/>
  </sheetPr>
  <dimension ref="A1:M67"/>
  <sheetViews>
    <sheetView workbookViewId="0" topLeftCell="A12">
      <selection activeCell="I49" sqref="I49"/>
    </sheetView>
  </sheetViews>
  <sheetFormatPr defaultColWidth="9.00390625" defaultRowHeight="15"/>
  <cols>
    <col min="1" max="1" width="4.28125" style="81" customWidth="1"/>
    <col min="2" max="2" width="6.421875" style="81" customWidth="1"/>
    <col min="3" max="3" width="6.140625" style="81" customWidth="1"/>
    <col min="4" max="4" width="15.57421875" style="81" customWidth="1"/>
    <col min="5" max="5" width="9.421875" style="81" customWidth="1"/>
    <col min="6" max="6" width="8.421875" style="81" customWidth="1"/>
    <col min="7" max="7" width="8.57421875" style="81" customWidth="1"/>
    <col min="8" max="8" width="5.7109375" style="81" customWidth="1"/>
    <col min="9" max="11" width="5.421875" style="81" customWidth="1"/>
    <col min="12" max="12" width="13.57421875" style="81" customWidth="1"/>
    <col min="13" max="13" width="6.140625" style="81" customWidth="1"/>
    <col min="14" max="14" width="9.00390625" style="81" customWidth="1"/>
    <col min="15" max="15" width="10.421875" style="81" customWidth="1"/>
    <col min="16" max="16384" width="9.00390625" style="81" customWidth="1"/>
  </cols>
  <sheetData>
    <row r="1" spans="1:12" ht="26.25" customHeight="1">
      <c r="A1" s="141" t="s">
        <v>435</v>
      </c>
      <c r="B1" s="141"/>
      <c r="C1" s="141"/>
      <c r="D1" s="141"/>
      <c r="E1" s="141"/>
      <c r="F1" s="141"/>
      <c r="G1" s="141"/>
      <c r="H1" s="141"/>
      <c r="I1" s="141"/>
      <c r="J1" s="141"/>
      <c r="K1" s="141"/>
      <c r="L1" s="141"/>
    </row>
    <row r="2" spans="1:12" ht="18" customHeight="1">
      <c r="A2" s="142" t="s">
        <v>121</v>
      </c>
      <c r="B2" s="142"/>
      <c r="C2" s="142"/>
      <c r="D2" s="142"/>
      <c r="E2" s="142"/>
      <c r="F2" s="142"/>
      <c r="G2" s="142"/>
      <c r="H2" s="142"/>
      <c r="I2" s="142"/>
      <c r="J2" s="142"/>
      <c r="K2" s="142"/>
      <c r="L2" s="142"/>
    </row>
    <row r="3" spans="1:12" ht="21.95" customHeight="1">
      <c r="A3" s="143" t="s">
        <v>122</v>
      </c>
      <c r="B3" s="143"/>
      <c r="C3" s="143"/>
      <c r="D3" s="143" t="s">
        <v>123</v>
      </c>
      <c r="E3" s="143"/>
      <c r="F3" s="143"/>
      <c r="G3" s="143"/>
      <c r="H3" s="143"/>
      <c r="I3" s="143"/>
      <c r="J3" s="143"/>
      <c r="K3" s="143"/>
      <c r="L3" s="143"/>
    </row>
    <row r="4" spans="1:13" ht="24" customHeight="1">
      <c r="A4" s="143" t="s">
        <v>124</v>
      </c>
      <c r="B4" s="143"/>
      <c r="C4" s="143"/>
      <c r="D4" s="143" t="s">
        <v>125</v>
      </c>
      <c r="E4" s="143"/>
      <c r="F4" s="143"/>
      <c r="G4" s="143"/>
      <c r="H4" s="143"/>
      <c r="I4" s="143"/>
      <c r="J4" s="143"/>
      <c r="K4" s="143"/>
      <c r="L4" s="143"/>
      <c r="M4" s="95"/>
    </row>
    <row r="5" spans="1:13" ht="21" customHeight="1">
      <c r="A5" s="143" t="s">
        <v>126</v>
      </c>
      <c r="B5" s="143"/>
      <c r="C5" s="143"/>
      <c r="D5" s="144" t="s">
        <v>127</v>
      </c>
      <c r="E5" s="144"/>
      <c r="F5" s="144"/>
      <c r="G5" s="12" t="s">
        <v>128</v>
      </c>
      <c r="H5" s="145" t="s">
        <v>2</v>
      </c>
      <c r="I5" s="145"/>
      <c r="J5" s="145"/>
      <c r="K5" s="145"/>
      <c r="L5" s="145"/>
      <c r="M5" s="93"/>
    </row>
    <row r="6" spans="1:13" ht="23.1" customHeight="1">
      <c r="A6" s="143" t="s">
        <v>129</v>
      </c>
      <c r="B6" s="143"/>
      <c r="C6" s="143"/>
      <c r="D6" s="12"/>
      <c r="E6" s="12" t="s">
        <v>130</v>
      </c>
      <c r="F6" s="33" t="s">
        <v>5</v>
      </c>
      <c r="G6" s="16" t="s">
        <v>131</v>
      </c>
      <c r="H6" s="236" t="s">
        <v>132</v>
      </c>
      <c r="I6" s="236"/>
      <c r="J6" s="236" t="s">
        <v>7</v>
      </c>
      <c r="K6" s="236"/>
      <c r="L6" s="94" t="s">
        <v>9</v>
      </c>
      <c r="M6" s="93"/>
    </row>
    <row r="7" spans="1:13" ht="15.95" customHeight="1">
      <c r="A7" s="143"/>
      <c r="B7" s="143"/>
      <c r="C7" s="143"/>
      <c r="D7" s="12" t="s">
        <v>133</v>
      </c>
      <c r="E7" s="12">
        <f>E8+E9+E10</f>
        <v>972.0699999999999</v>
      </c>
      <c r="F7" s="12">
        <f>F8+F9+F10</f>
        <v>982.0699999999999</v>
      </c>
      <c r="G7" s="12">
        <f>G8+G9+G10</f>
        <v>857.9300000000001</v>
      </c>
      <c r="H7" s="239">
        <v>10</v>
      </c>
      <c r="I7" s="239"/>
      <c r="J7" s="240">
        <f>G7/F7</f>
        <v>0.8735935320292852</v>
      </c>
      <c r="K7" s="240"/>
      <c r="L7" s="94">
        <v>8.4</v>
      </c>
      <c r="M7" s="93"/>
    </row>
    <row r="8" spans="1:13" ht="17.1" customHeight="1">
      <c r="A8" s="143"/>
      <c r="B8" s="143"/>
      <c r="C8" s="143"/>
      <c r="D8" s="12" t="s">
        <v>134</v>
      </c>
      <c r="E8" s="12">
        <v>746</v>
      </c>
      <c r="F8" s="12">
        <v>756</v>
      </c>
      <c r="G8" s="12">
        <v>631.86</v>
      </c>
      <c r="H8" s="239">
        <v>10</v>
      </c>
      <c r="I8" s="239"/>
      <c r="J8" s="240">
        <f>G8/F8</f>
        <v>0.8357936507936509</v>
      </c>
      <c r="K8" s="240"/>
      <c r="L8" s="94"/>
      <c r="M8" s="93"/>
    </row>
    <row r="9" spans="1:13" ht="15" customHeight="1">
      <c r="A9" s="143"/>
      <c r="B9" s="143"/>
      <c r="C9" s="143"/>
      <c r="D9" s="12" t="s">
        <v>135</v>
      </c>
      <c r="E9" s="12"/>
      <c r="F9" s="12"/>
      <c r="G9" s="12"/>
      <c r="H9" s="239"/>
      <c r="I9" s="239"/>
      <c r="J9" s="240"/>
      <c r="K9" s="240"/>
      <c r="L9" s="94"/>
      <c r="M9" s="93"/>
    </row>
    <row r="10" spans="1:13" ht="26.25" customHeight="1">
      <c r="A10" s="143"/>
      <c r="B10" s="143"/>
      <c r="C10" s="143"/>
      <c r="D10" s="12" t="s">
        <v>136</v>
      </c>
      <c r="E10" s="12">
        <v>226.07</v>
      </c>
      <c r="F10" s="12">
        <v>226.07</v>
      </c>
      <c r="G10" s="12">
        <v>226.07</v>
      </c>
      <c r="H10" s="239">
        <v>10</v>
      </c>
      <c r="I10" s="239"/>
      <c r="J10" s="240">
        <f>G10/F10</f>
        <v>1</v>
      </c>
      <c r="K10" s="240"/>
      <c r="L10" s="94"/>
      <c r="M10" s="93"/>
    </row>
    <row r="11" spans="1:13" ht="18" customHeight="1">
      <c r="A11" s="161" t="s">
        <v>137</v>
      </c>
      <c r="B11" s="143" t="s">
        <v>138</v>
      </c>
      <c r="C11" s="143"/>
      <c r="D11" s="143"/>
      <c r="E11" s="143"/>
      <c r="F11" s="143"/>
      <c r="G11" s="143" t="s">
        <v>139</v>
      </c>
      <c r="H11" s="149"/>
      <c r="I11" s="149"/>
      <c r="J11" s="149"/>
      <c r="K11" s="149"/>
      <c r="L11" s="149"/>
      <c r="M11" s="93"/>
    </row>
    <row r="12" spans="1:13" ht="204" customHeight="1">
      <c r="A12" s="161"/>
      <c r="B12" s="150" t="s">
        <v>140</v>
      </c>
      <c r="C12" s="150"/>
      <c r="D12" s="150"/>
      <c r="E12" s="150"/>
      <c r="F12" s="150"/>
      <c r="G12" s="150" t="s">
        <v>141</v>
      </c>
      <c r="H12" s="150"/>
      <c r="I12" s="150"/>
      <c r="J12" s="150"/>
      <c r="K12" s="150"/>
      <c r="L12" s="150"/>
      <c r="M12" s="93"/>
    </row>
    <row r="13" spans="1:12" ht="30" customHeight="1">
      <c r="A13" s="236" t="s">
        <v>142</v>
      </c>
      <c r="B13" s="82" t="s">
        <v>28</v>
      </c>
      <c r="C13" s="82" t="s">
        <v>29</v>
      </c>
      <c r="D13" s="143" t="s">
        <v>30</v>
      </c>
      <c r="E13" s="143"/>
      <c r="F13" s="143"/>
      <c r="G13" s="143"/>
      <c r="H13" s="16" t="s">
        <v>31</v>
      </c>
      <c r="I13" s="16" t="s">
        <v>143</v>
      </c>
      <c r="J13" s="16" t="s">
        <v>8</v>
      </c>
      <c r="K13" s="16" t="s">
        <v>9</v>
      </c>
      <c r="L13" s="16" t="s">
        <v>144</v>
      </c>
    </row>
    <row r="14" spans="1:12" ht="18" customHeight="1">
      <c r="A14" s="236"/>
      <c r="B14" s="236" t="s">
        <v>145</v>
      </c>
      <c r="C14" s="236" t="s">
        <v>146</v>
      </c>
      <c r="D14" s="151" t="s">
        <v>147</v>
      </c>
      <c r="E14" s="151"/>
      <c r="F14" s="151"/>
      <c r="G14" s="151"/>
      <c r="H14" s="12">
        <v>10.96</v>
      </c>
      <c r="I14" s="12">
        <v>10.96</v>
      </c>
      <c r="J14" s="12">
        <v>2</v>
      </c>
      <c r="K14" s="12">
        <v>2</v>
      </c>
      <c r="L14" s="12"/>
    </row>
    <row r="15" spans="1:12" ht="18" customHeight="1">
      <c r="A15" s="236"/>
      <c r="B15" s="236"/>
      <c r="C15" s="236"/>
      <c r="D15" s="151" t="s">
        <v>148</v>
      </c>
      <c r="E15" s="151"/>
      <c r="F15" s="151"/>
      <c r="G15" s="151"/>
      <c r="H15" s="12">
        <v>0.74</v>
      </c>
      <c r="I15" s="12">
        <v>0.74</v>
      </c>
      <c r="J15" s="12">
        <v>1</v>
      </c>
      <c r="K15" s="12">
        <v>1</v>
      </c>
      <c r="L15" s="12"/>
    </row>
    <row r="16" spans="1:12" ht="18" customHeight="1">
      <c r="A16" s="236"/>
      <c r="B16" s="236"/>
      <c r="C16" s="236"/>
      <c r="D16" s="151" t="s">
        <v>149</v>
      </c>
      <c r="E16" s="151"/>
      <c r="F16" s="151"/>
      <c r="G16" s="151"/>
      <c r="H16" s="12">
        <v>8.01</v>
      </c>
      <c r="I16" s="12">
        <v>8.01</v>
      </c>
      <c r="J16" s="12">
        <v>2</v>
      </c>
      <c r="K16" s="12">
        <v>2</v>
      </c>
      <c r="L16" s="12"/>
    </row>
    <row r="17" spans="1:12" ht="18" customHeight="1">
      <c r="A17" s="236"/>
      <c r="B17" s="236"/>
      <c r="C17" s="236"/>
      <c r="D17" s="151" t="s">
        <v>150</v>
      </c>
      <c r="E17" s="151"/>
      <c r="F17" s="151"/>
      <c r="G17" s="151"/>
      <c r="H17" s="12">
        <v>1.58</v>
      </c>
      <c r="I17" s="12">
        <v>1.58</v>
      </c>
      <c r="J17" s="12">
        <v>1</v>
      </c>
      <c r="K17" s="12">
        <v>1</v>
      </c>
      <c r="L17" s="12"/>
    </row>
    <row r="18" spans="1:12" ht="18" customHeight="1">
      <c r="A18" s="236"/>
      <c r="B18" s="236"/>
      <c r="C18" s="236"/>
      <c r="D18" s="152" t="s">
        <v>151</v>
      </c>
      <c r="E18" s="153"/>
      <c r="F18" s="153"/>
      <c r="G18" s="154"/>
      <c r="H18" s="12">
        <v>41.3</v>
      </c>
      <c r="I18" s="12">
        <v>41.3</v>
      </c>
      <c r="J18" s="12">
        <v>2</v>
      </c>
      <c r="K18" s="12">
        <v>2</v>
      </c>
      <c r="L18" s="12"/>
    </row>
    <row r="19" spans="1:12" ht="18" customHeight="1">
      <c r="A19" s="236"/>
      <c r="B19" s="236"/>
      <c r="C19" s="236"/>
      <c r="D19" s="238" t="s">
        <v>152</v>
      </c>
      <c r="E19" s="238"/>
      <c r="F19" s="238"/>
      <c r="G19" s="238"/>
      <c r="H19" s="92">
        <v>0.013</v>
      </c>
      <c r="I19" s="12"/>
      <c r="J19" s="12">
        <v>2</v>
      </c>
      <c r="K19" s="12">
        <v>0</v>
      </c>
      <c r="L19" s="42" t="s">
        <v>153</v>
      </c>
    </row>
    <row r="20" spans="1:12" ht="18" customHeight="1">
      <c r="A20" s="236"/>
      <c r="B20" s="236"/>
      <c r="C20" s="236"/>
      <c r="D20" s="151" t="s">
        <v>154</v>
      </c>
      <c r="E20" s="151"/>
      <c r="F20" s="151"/>
      <c r="G20" s="151" t="s">
        <v>155</v>
      </c>
      <c r="H20" s="82">
        <v>1</v>
      </c>
      <c r="I20" s="12">
        <v>1</v>
      </c>
      <c r="J20" s="12">
        <v>2</v>
      </c>
      <c r="K20" s="12">
        <v>2</v>
      </c>
      <c r="L20" s="12"/>
    </row>
    <row r="21" spans="1:12" ht="18" customHeight="1">
      <c r="A21" s="236"/>
      <c r="B21" s="236"/>
      <c r="C21" s="236"/>
      <c r="D21" s="237" t="s">
        <v>156</v>
      </c>
      <c r="E21" s="237"/>
      <c r="F21" s="237"/>
      <c r="G21" s="237"/>
      <c r="H21" s="85">
        <v>1</v>
      </c>
      <c r="I21" s="85">
        <v>1</v>
      </c>
      <c r="J21" s="12">
        <v>2</v>
      </c>
      <c r="K21" s="12">
        <v>2</v>
      </c>
      <c r="L21" s="91"/>
    </row>
    <row r="22" spans="1:12" ht="18" customHeight="1">
      <c r="A22" s="236"/>
      <c r="B22" s="236"/>
      <c r="C22" s="236"/>
      <c r="D22" s="237" t="s">
        <v>157</v>
      </c>
      <c r="E22" s="237"/>
      <c r="F22" s="237"/>
      <c r="G22" s="237"/>
      <c r="H22" s="85">
        <v>3</v>
      </c>
      <c r="I22" s="85">
        <v>3</v>
      </c>
      <c r="J22" s="12">
        <v>2</v>
      </c>
      <c r="K22" s="12">
        <v>2</v>
      </c>
      <c r="L22" s="91"/>
    </row>
    <row r="23" spans="1:12" ht="18" customHeight="1">
      <c r="A23" s="236"/>
      <c r="B23" s="236"/>
      <c r="C23" s="236"/>
      <c r="D23" s="237" t="s">
        <v>158</v>
      </c>
      <c r="E23" s="237"/>
      <c r="F23" s="237"/>
      <c r="G23" s="237"/>
      <c r="H23" s="85">
        <v>3</v>
      </c>
      <c r="I23" s="85">
        <v>3</v>
      </c>
      <c r="J23" s="12">
        <v>2</v>
      </c>
      <c r="K23" s="12">
        <v>2</v>
      </c>
      <c r="L23" s="91"/>
    </row>
    <row r="24" spans="1:12" ht="18" customHeight="1">
      <c r="A24" s="236"/>
      <c r="B24" s="236"/>
      <c r="C24" s="236"/>
      <c r="D24" s="237" t="s">
        <v>159</v>
      </c>
      <c r="E24" s="237"/>
      <c r="F24" s="237"/>
      <c r="G24" s="237"/>
      <c r="H24" s="85">
        <v>21</v>
      </c>
      <c r="I24" s="85">
        <v>21</v>
      </c>
      <c r="J24" s="12">
        <v>2</v>
      </c>
      <c r="K24" s="12">
        <v>2</v>
      </c>
      <c r="L24" s="89"/>
    </row>
    <row r="25" spans="1:12" ht="18" customHeight="1">
      <c r="A25" s="236"/>
      <c r="B25" s="236"/>
      <c r="C25" s="236"/>
      <c r="D25" s="237" t="s">
        <v>160</v>
      </c>
      <c r="E25" s="237"/>
      <c r="F25" s="237"/>
      <c r="G25" s="237"/>
      <c r="H25" s="85">
        <v>260</v>
      </c>
      <c r="I25" s="85">
        <v>260</v>
      </c>
      <c r="J25" s="12">
        <v>2</v>
      </c>
      <c r="K25" s="12">
        <v>2</v>
      </c>
      <c r="L25" s="89"/>
    </row>
    <row r="26" spans="1:12" ht="18" customHeight="1">
      <c r="A26" s="236"/>
      <c r="B26" s="236"/>
      <c r="C26" s="236"/>
      <c r="D26" s="237" t="s">
        <v>434</v>
      </c>
      <c r="E26" s="237"/>
      <c r="F26" s="237"/>
      <c r="G26" s="237"/>
      <c r="H26" s="85">
        <v>246.62</v>
      </c>
      <c r="I26" s="85">
        <v>246.62</v>
      </c>
      <c r="J26" s="12">
        <v>2</v>
      </c>
      <c r="K26" s="12">
        <v>2</v>
      </c>
      <c r="L26" s="89"/>
    </row>
    <row r="27" spans="1:12" ht="18" customHeight="1">
      <c r="A27" s="236"/>
      <c r="B27" s="236"/>
      <c r="C27" s="236"/>
      <c r="D27" s="237" t="s">
        <v>162</v>
      </c>
      <c r="E27" s="237"/>
      <c r="F27" s="237"/>
      <c r="G27" s="237"/>
      <c r="H27" s="85">
        <v>3000</v>
      </c>
      <c r="I27" s="85">
        <v>3000</v>
      </c>
      <c r="J27" s="12">
        <v>2</v>
      </c>
      <c r="K27" s="12">
        <v>2</v>
      </c>
      <c r="L27" s="89"/>
    </row>
    <row r="28" spans="1:12" ht="18" customHeight="1">
      <c r="A28" s="236"/>
      <c r="B28" s="236"/>
      <c r="C28" s="236"/>
      <c r="D28" s="237" t="s">
        <v>163</v>
      </c>
      <c r="E28" s="237"/>
      <c r="F28" s="237"/>
      <c r="G28" s="237"/>
      <c r="H28" s="85">
        <v>3</v>
      </c>
      <c r="I28" s="85">
        <v>3</v>
      </c>
      <c r="J28" s="12">
        <v>1</v>
      </c>
      <c r="K28" s="12">
        <v>1</v>
      </c>
      <c r="L28" s="89"/>
    </row>
    <row r="29" spans="1:12" ht="18" customHeight="1">
      <c r="A29" s="236"/>
      <c r="B29" s="236"/>
      <c r="C29" s="236"/>
      <c r="D29" s="237" t="s">
        <v>164</v>
      </c>
      <c r="E29" s="237"/>
      <c r="F29" s="237"/>
      <c r="G29" s="237"/>
      <c r="H29" s="85">
        <v>5</v>
      </c>
      <c r="I29" s="85">
        <v>5</v>
      </c>
      <c r="J29" s="12">
        <v>1</v>
      </c>
      <c r="K29" s="12">
        <v>1</v>
      </c>
      <c r="L29" s="89"/>
    </row>
    <row r="30" spans="1:12" ht="18" customHeight="1">
      <c r="A30" s="236"/>
      <c r="B30" s="236"/>
      <c r="C30" s="236"/>
      <c r="D30" s="237" t="s">
        <v>165</v>
      </c>
      <c r="E30" s="237"/>
      <c r="F30" s="237"/>
      <c r="G30" s="237"/>
      <c r="H30" s="85">
        <v>2</v>
      </c>
      <c r="I30" s="85">
        <v>2</v>
      </c>
      <c r="J30" s="12">
        <v>2</v>
      </c>
      <c r="K30" s="12">
        <v>0</v>
      </c>
      <c r="L30" s="90" t="s">
        <v>166</v>
      </c>
    </row>
    <row r="31" spans="1:12" ht="18" customHeight="1">
      <c r="A31" s="143" t="s">
        <v>142</v>
      </c>
      <c r="B31" s="143" t="s">
        <v>145</v>
      </c>
      <c r="C31" s="236" t="s">
        <v>146</v>
      </c>
      <c r="D31" s="237" t="s">
        <v>167</v>
      </c>
      <c r="E31" s="237"/>
      <c r="F31" s="237"/>
      <c r="G31" s="237"/>
      <c r="H31" s="85">
        <v>1000</v>
      </c>
      <c r="I31" s="85">
        <v>1000</v>
      </c>
      <c r="J31" s="12">
        <v>2</v>
      </c>
      <c r="K31" s="12">
        <v>2</v>
      </c>
      <c r="L31" s="89"/>
    </row>
    <row r="32" spans="1:12" ht="18" customHeight="1">
      <c r="A32" s="143"/>
      <c r="B32" s="143"/>
      <c r="C32" s="236"/>
      <c r="D32" s="237" t="s">
        <v>168</v>
      </c>
      <c r="E32" s="237"/>
      <c r="F32" s="237"/>
      <c r="G32" s="237"/>
      <c r="H32" s="85">
        <v>4.2</v>
      </c>
      <c r="I32" s="85">
        <v>4.2</v>
      </c>
      <c r="J32" s="12">
        <v>2</v>
      </c>
      <c r="K32" s="12">
        <v>2</v>
      </c>
      <c r="L32" s="89"/>
    </row>
    <row r="33" spans="1:12" ht="18" customHeight="1">
      <c r="A33" s="143"/>
      <c r="B33" s="143"/>
      <c r="C33" s="236"/>
      <c r="D33" s="237" t="s">
        <v>169</v>
      </c>
      <c r="E33" s="237"/>
      <c r="F33" s="237"/>
      <c r="G33" s="237"/>
      <c r="H33" s="85">
        <v>1</v>
      </c>
      <c r="I33" s="85">
        <v>1</v>
      </c>
      <c r="J33" s="12">
        <v>2</v>
      </c>
      <c r="K33" s="12">
        <v>2</v>
      </c>
      <c r="L33" s="89"/>
    </row>
    <row r="34" spans="1:12" ht="18" customHeight="1">
      <c r="A34" s="143"/>
      <c r="B34" s="143"/>
      <c r="C34" s="236"/>
      <c r="D34" s="237" t="s">
        <v>170</v>
      </c>
      <c r="E34" s="237"/>
      <c r="F34" s="237"/>
      <c r="G34" s="237"/>
      <c r="H34" s="85">
        <v>14</v>
      </c>
      <c r="I34" s="85">
        <v>14</v>
      </c>
      <c r="J34" s="12">
        <v>2</v>
      </c>
      <c r="K34" s="12">
        <v>2</v>
      </c>
      <c r="L34" s="89"/>
    </row>
    <row r="35" spans="1:12" ht="18" customHeight="1">
      <c r="A35" s="143"/>
      <c r="B35" s="143"/>
      <c r="C35" s="236"/>
      <c r="D35" s="237" t="s">
        <v>171</v>
      </c>
      <c r="E35" s="237"/>
      <c r="F35" s="237"/>
      <c r="G35" s="237"/>
      <c r="H35" s="85">
        <v>1</v>
      </c>
      <c r="I35" s="85">
        <v>1</v>
      </c>
      <c r="J35" s="12">
        <v>2</v>
      </c>
      <c r="K35" s="12">
        <v>2</v>
      </c>
      <c r="L35" s="89"/>
    </row>
    <row r="36" spans="1:12" ht="18" customHeight="1">
      <c r="A36" s="143"/>
      <c r="B36" s="143"/>
      <c r="C36" s="143" t="s">
        <v>172</v>
      </c>
      <c r="D36" s="151" t="s">
        <v>173</v>
      </c>
      <c r="E36" s="151"/>
      <c r="F36" s="151"/>
      <c r="G36" s="151"/>
      <c r="H36" s="5">
        <v>1</v>
      </c>
      <c r="I36" s="5">
        <v>1</v>
      </c>
      <c r="J36" s="45">
        <v>2</v>
      </c>
      <c r="K36" s="45">
        <v>2</v>
      </c>
      <c r="L36" s="45"/>
    </row>
    <row r="37" spans="1:12" ht="18" customHeight="1">
      <c r="A37" s="143"/>
      <c r="B37" s="143"/>
      <c r="C37" s="143"/>
      <c r="D37" s="151" t="s">
        <v>174</v>
      </c>
      <c r="E37" s="151"/>
      <c r="F37" s="151"/>
      <c r="G37" s="151"/>
      <c r="H37" s="5">
        <v>1</v>
      </c>
      <c r="I37" s="5">
        <v>1</v>
      </c>
      <c r="J37" s="45">
        <v>2</v>
      </c>
      <c r="K37" s="45">
        <v>1.8</v>
      </c>
      <c r="L37" s="46" t="s">
        <v>175</v>
      </c>
    </row>
    <row r="38" spans="1:12" ht="18" customHeight="1">
      <c r="A38" s="143"/>
      <c r="B38" s="143"/>
      <c r="C38" s="143"/>
      <c r="D38" s="151" t="s">
        <v>176</v>
      </c>
      <c r="E38" s="151"/>
      <c r="F38" s="151"/>
      <c r="G38" s="151"/>
      <c r="H38" s="5">
        <v>1</v>
      </c>
      <c r="I38" s="5">
        <v>1</v>
      </c>
      <c r="J38" s="27">
        <v>1</v>
      </c>
      <c r="K38" s="27">
        <v>1</v>
      </c>
      <c r="L38" s="5"/>
    </row>
    <row r="39" spans="1:12" ht="18" customHeight="1">
      <c r="A39" s="143"/>
      <c r="B39" s="143"/>
      <c r="C39" s="143"/>
      <c r="D39" s="237" t="s">
        <v>177</v>
      </c>
      <c r="E39" s="237"/>
      <c r="F39" s="237"/>
      <c r="G39" s="237"/>
      <c r="H39" s="84">
        <v>1</v>
      </c>
      <c r="I39" s="5">
        <v>1</v>
      </c>
      <c r="J39" s="27">
        <v>1</v>
      </c>
      <c r="K39" s="27">
        <v>1</v>
      </c>
      <c r="L39" s="89"/>
    </row>
    <row r="40" spans="1:12" ht="18" customHeight="1">
      <c r="A40" s="143"/>
      <c r="B40" s="143"/>
      <c r="C40" s="143"/>
      <c r="D40" s="151" t="s">
        <v>178</v>
      </c>
      <c r="E40" s="151"/>
      <c r="F40" s="151"/>
      <c r="G40" s="151"/>
      <c r="H40" s="84">
        <v>1</v>
      </c>
      <c r="I40" s="6">
        <v>1</v>
      </c>
      <c r="J40" s="27">
        <v>2</v>
      </c>
      <c r="K40" s="27">
        <v>2</v>
      </c>
      <c r="L40" s="5"/>
    </row>
    <row r="41" spans="1:12" ht="18" customHeight="1">
      <c r="A41" s="143"/>
      <c r="B41" s="143"/>
      <c r="C41" s="143"/>
      <c r="D41" s="237" t="s">
        <v>179</v>
      </c>
      <c r="E41" s="237"/>
      <c r="F41" s="237"/>
      <c r="G41" s="237"/>
      <c r="H41" s="84">
        <v>1</v>
      </c>
      <c r="I41" s="5">
        <v>1</v>
      </c>
      <c r="J41" s="27">
        <v>1</v>
      </c>
      <c r="K41" s="27">
        <v>1</v>
      </c>
      <c r="L41" s="5"/>
    </row>
    <row r="42" spans="1:12" ht="18" customHeight="1">
      <c r="A42" s="143"/>
      <c r="B42" s="143"/>
      <c r="C42" s="143"/>
      <c r="D42" s="237" t="s">
        <v>180</v>
      </c>
      <c r="E42" s="237"/>
      <c r="F42" s="237"/>
      <c r="G42" s="237"/>
      <c r="H42" s="84">
        <v>1</v>
      </c>
      <c r="I42" s="5">
        <v>1</v>
      </c>
      <c r="J42" s="12">
        <v>1</v>
      </c>
      <c r="K42" s="12">
        <v>1</v>
      </c>
      <c r="L42" s="12"/>
    </row>
    <row r="43" spans="1:12" ht="18" customHeight="1">
      <c r="A43" s="143"/>
      <c r="B43" s="143"/>
      <c r="C43" s="143" t="s">
        <v>181</v>
      </c>
      <c r="D43" s="151" t="s">
        <v>182</v>
      </c>
      <c r="E43" s="151"/>
      <c r="F43" s="151"/>
      <c r="G43" s="151"/>
      <c r="H43" s="6" t="s">
        <v>433</v>
      </c>
      <c r="I43" s="6">
        <v>1</v>
      </c>
      <c r="J43" s="12">
        <v>2</v>
      </c>
      <c r="K43" s="12">
        <v>2</v>
      </c>
      <c r="L43" s="5"/>
    </row>
    <row r="44" spans="1:12" ht="18" customHeight="1">
      <c r="A44" s="143"/>
      <c r="B44" s="143"/>
      <c r="C44" s="143"/>
      <c r="D44" s="151" t="s">
        <v>184</v>
      </c>
      <c r="E44" s="151"/>
      <c r="F44" s="151"/>
      <c r="G44" s="151"/>
      <c r="H44" s="6" t="s">
        <v>433</v>
      </c>
      <c r="I44" s="6">
        <v>1</v>
      </c>
      <c r="J44" s="12">
        <v>1</v>
      </c>
      <c r="K44" s="12">
        <v>1</v>
      </c>
      <c r="L44" s="5"/>
    </row>
    <row r="45" spans="1:12" ht="18" customHeight="1">
      <c r="A45" s="143"/>
      <c r="B45" s="143"/>
      <c r="C45" s="143"/>
      <c r="D45" s="237" t="s">
        <v>185</v>
      </c>
      <c r="E45" s="237"/>
      <c r="F45" s="237"/>
      <c r="G45" s="237"/>
      <c r="H45" s="84" t="s">
        <v>105</v>
      </c>
      <c r="I45" s="84">
        <v>0.6925</v>
      </c>
      <c r="J45" s="12">
        <v>1</v>
      </c>
      <c r="K45" s="12">
        <v>1</v>
      </c>
      <c r="L45" s="5"/>
    </row>
    <row r="46" spans="1:12" ht="18" customHeight="1">
      <c r="A46" s="143"/>
      <c r="B46" s="143"/>
      <c r="C46" s="143"/>
      <c r="D46" s="151" t="s">
        <v>186</v>
      </c>
      <c r="E46" s="151"/>
      <c r="F46" s="151"/>
      <c r="G46" s="151"/>
      <c r="H46" s="84">
        <v>1</v>
      </c>
      <c r="I46" s="5">
        <v>1</v>
      </c>
      <c r="J46" s="12">
        <v>1</v>
      </c>
      <c r="K46" s="12">
        <v>0</v>
      </c>
      <c r="L46" s="42" t="s">
        <v>153</v>
      </c>
    </row>
    <row r="47" spans="1:12" ht="18" customHeight="1">
      <c r="A47" s="143"/>
      <c r="B47" s="143"/>
      <c r="C47" s="143" t="s">
        <v>187</v>
      </c>
      <c r="D47" s="151" t="s">
        <v>188</v>
      </c>
      <c r="E47" s="151"/>
      <c r="F47" s="151"/>
      <c r="G47" s="151"/>
      <c r="H47" s="82">
        <v>10</v>
      </c>
      <c r="I47" s="82">
        <v>10</v>
      </c>
      <c r="J47" s="12">
        <v>1</v>
      </c>
      <c r="K47" s="12">
        <v>1</v>
      </c>
      <c r="L47" s="12"/>
    </row>
    <row r="48" spans="1:12" ht="18" customHeight="1">
      <c r="A48" s="143"/>
      <c r="B48" s="143"/>
      <c r="C48" s="143"/>
      <c r="D48" s="151" t="s">
        <v>189</v>
      </c>
      <c r="E48" s="151"/>
      <c r="F48" s="151"/>
      <c r="G48" s="151"/>
      <c r="H48" s="82">
        <v>10</v>
      </c>
      <c r="I48" s="82">
        <v>10</v>
      </c>
      <c r="J48" s="12">
        <v>1</v>
      </c>
      <c r="K48" s="12">
        <v>1</v>
      </c>
      <c r="L48" s="12"/>
    </row>
    <row r="49" spans="1:12" ht="24.95" customHeight="1">
      <c r="A49" s="143"/>
      <c r="B49" s="143"/>
      <c r="C49" s="143"/>
      <c r="D49" s="151" t="s">
        <v>190</v>
      </c>
      <c r="E49" s="151"/>
      <c r="F49" s="151"/>
      <c r="G49" s="151"/>
      <c r="H49" s="82">
        <v>15</v>
      </c>
      <c r="I49" s="82">
        <v>15</v>
      </c>
      <c r="J49" s="12">
        <v>1</v>
      </c>
      <c r="K49" s="12">
        <v>1</v>
      </c>
      <c r="L49" s="12"/>
    </row>
    <row r="50" spans="1:12" ht="18" customHeight="1">
      <c r="A50" s="143"/>
      <c r="B50" s="143"/>
      <c r="C50" s="143"/>
      <c r="D50" s="237" t="s">
        <v>191</v>
      </c>
      <c r="E50" s="237"/>
      <c r="F50" s="237"/>
      <c r="G50" s="237"/>
      <c r="H50" s="88" t="s">
        <v>85</v>
      </c>
      <c r="I50" s="12">
        <v>1</v>
      </c>
      <c r="J50" s="12">
        <v>2</v>
      </c>
      <c r="K50" s="12">
        <v>2</v>
      </c>
      <c r="L50" s="12"/>
    </row>
    <row r="51" spans="1:12" ht="18" customHeight="1">
      <c r="A51" s="143"/>
      <c r="B51" s="143" t="s">
        <v>192</v>
      </c>
      <c r="C51" s="143" t="s">
        <v>193</v>
      </c>
      <c r="D51" s="237" t="s">
        <v>194</v>
      </c>
      <c r="E51" s="237"/>
      <c r="F51" s="237"/>
      <c r="G51" s="237"/>
      <c r="H51" s="87" t="s">
        <v>195</v>
      </c>
      <c r="I51" s="87" t="s">
        <v>195</v>
      </c>
      <c r="J51" s="12">
        <v>2.5</v>
      </c>
      <c r="K51" s="12">
        <v>2.5</v>
      </c>
      <c r="L51" s="86"/>
    </row>
    <row r="52" spans="1:12" ht="18" customHeight="1">
      <c r="A52" s="143"/>
      <c r="B52" s="143"/>
      <c r="C52" s="143"/>
      <c r="D52" s="237" t="s">
        <v>196</v>
      </c>
      <c r="E52" s="237"/>
      <c r="F52" s="237"/>
      <c r="G52" s="237"/>
      <c r="H52" s="87" t="s">
        <v>195</v>
      </c>
      <c r="I52" s="87" t="s">
        <v>195</v>
      </c>
      <c r="J52" s="12">
        <v>2.5</v>
      </c>
      <c r="K52" s="12">
        <v>2.5</v>
      </c>
      <c r="L52" s="86"/>
    </row>
    <row r="53" spans="1:12" ht="18" customHeight="1">
      <c r="A53" s="143"/>
      <c r="B53" s="143"/>
      <c r="C53" s="143" t="s">
        <v>197</v>
      </c>
      <c r="D53" s="237" t="s">
        <v>198</v>
      </c>
      <c r="E53" s="237"/>
      <c r="F53" s="237"/>
      <c r="G53" s="237"/>
      <c r="H53" s="85" t="s">
        <v>199</v>
      </c>
      <c r="I53" s="84">
        <v>0.7</v>
      </c>
      <c r="J53" s="12">
        <v>2.5</v>
      </c>
      <c r="K53" s="12">
        <v>2.5</v>
      </c>
      <c r="L53" s="12"/>
    </row>
    <row r="54" spans="1:12" ht="18" customHeight="1">
      <c r="A54" s="143"/>
      <c r="B54" s="143"/>
      <c r="C54" s="143"/>
      <c r="D54" s="237" t="s">
        <v>200</v>
      </c>
      <c r="E54" s="237"/>
      <c r="F54" s="237"/>
      <c r="G54" s="237"/>
      <c r="H54" s="82" t="s">
        <v>201</v>
      </c>
      <c r="I54" s="82" t="s">
        <v>201</v>
      </c>
      <c r="J54" s="12">
        <v>2.5</v>
      </c>
      <c r="K54" s="12">
        <v>2.5</v>
      </c>
      <c r="L54" s="12"/>
    </row>
    <row r="55" spans="1:12" ht="18" customHeight="1">
      <c r="A55" s="143"/>
      <c r="B55" s="143"/>
      <c r="C55" s="143" t="s">
        <v>202</v>
      </c>
      <c r="D55" s="151" t="s">
        <v>203</v>
      </c>
      <c r="E55" s="151"/>
      <c r="F55" s="151"/>
      <c r="G55" s="151"/>
      <c r="H55" s="82" t="s">
        <v>201</v>
      </c>
      <c r="I55" s="82" t="s">
        <v>201</v>
      </c>
      <c r="J55" s="82">
        <v>2</v>
      </c>
      <c r="K55" s="82">
        <v>2</v>
      </c>
      <c r="L55" s="83"/>
    </row>
    <row r="56" spans="1:12" ht="18" customHeight="1">
      <c r="A56" s="143"/>
      <c r="B56" s="143"/>
      <c r="C56" s="143"/>
      <c r="D56" s="151" t="s">
        <v>204</v>
      </c>
      <c r="E56" s="151"/>
      <c r="F56" s="151"/>
      <c r="G56" s="151"/>
      <c r="H56" s="82" t="s">
        <v>201</v>
      </c>
      <c r="I56" s="82" t="s">
        <v>201</v>
      </c>
      <c r="J56" s="82">
        <v>2</v>
      </c>
      <c r="K56" s="82">
        <v>2</v>
      </c>
      <c r="L56" s="83"/>
    </row>
    <row r="57" spans="1:12" ht="18" customHeight="1">
      <c r="A57" s="143"/>
      <c r="B57" s="143"/>
      <c r="C57" s="143"/>
      <c r="D57" s="151" t="s">
        <v>205</v>
      </c>
      <c r="E57" s="151"/>
      <c r="F57" s="151"/>
      <c r="G57" s="151"/>
      <c r="H57" s="82" t="s">
        <v>201</v>
      </c>
      <c r="I57" s="82" t="s">
        <v>201</v>
      </c>
      <c r="J57" s="82">
        <v>1</v>
      </c>
      <c r="K57" s="82">
        <v>1</v>
      </c>
      <c r="L57" s="83"/>
    </row>
    <row r="58" spans="1:12" ht="18" customHeight="1">
      <c r="A58" s="143"/>
      <c r="B58" s="143"/>
      <c r="C58" s="143" t="s">
        <v>206</v>
      </c>
      <c r="D58" s="151" t="s">
        <v>207</v>
      </c>
      <c r="E58" s="151"/>
      <c r="F58" s="151"/>
      <c r="G58" s="151"/>
      <c r="H58" s="82" t="s">
        <v>201</v>
      </c>
      <c r="I58" s="82" t="s">
        <v>201</v>
      </c>
      <c r="J58" s="82">
        <v>1</v>
      </c>
      <c r="K58" s="82">
        <v>1</v>
      </c>
      <c r="L58" s="12"/>
    </row>
    <row r="59" spans="1:12" ht="18" customHeight="1">
      <c r="A59" s="143"/>
      <c r="B59" s="143"/>
      <c r="C59" s="143"/>
      <c r="D59" s="151" t="s">
        <v>208</v>
      </c>
      <c r="E59" s="151"/>
      <c r="F59" s="151"/>
      <c r="G59" s="151"/>
      <c r="H59" s="82" t="s">
        <v>201</v>
      </c>
      <c r="I59" s="82" t="s">
        <v>201</v>
      </c>
      <c r="J59" s="82">
        <v>1</v>
      </c>
      <c r="K59" s="82">
        <v>1</v>
      </c>
      <c r="L59" s="12"/>
    </row>
    <row r="60" spans="1:12" ht="17.1" customHeight="1">
      <c r="A60" s="143"/>
      <c r="B60" s="143"/>
      <c r="C60" s="143"/>
      <c r="D60" s="151" t="s">
        <v>209</v>
      </c>
      <c r="E60" s="151"/>
      <c r="F60" s="151"/>
      <c r="G60" s="151"/>
      <c r="H60" s="82" t="s">
        <v>201</v>
      </c>
      <c r="I60" s="82" t="s">
        <v>201</v>
      </c>
      <c r="J60" s="82">
        <v>1</v>
      </c>
      <c r="K60" s="82">
        <v>1</v>
      </c>
      <c r="L60" s="12"/>
    </row>
    <row r="61" spans="1:12" ht="18" customHeight="1">
      <c r="A61" s="143"/>
      <c r="B61" s="143"/>
      <c r="C61" s="143"/>
      <c r="D61" s="151" t="s">
        <v>210</v>
      </c>
      <c r="E61" s="151"/>
      <c r="F61" s="151"/>
      <c r="G61" s="151"/>
      <c r="H61" s="82" t="s">
        <v>201</v>
      </c>
      <c r="I61" s="82" t="s">
        <v>201</v>
      </c>
      <c r="J61" s="82">
        <v>1</v>
      </c>
      <c r="K61" s="82">
        <v>1</v>
      </c>
      <c r="L61" s="12"/>
    </row>
    <row r="62" spans="1:12" ht="24.95" customHeight="1">
      <c r="A62" s="143"/>
      <c r="B62" s="143"/>
      <c r="C62" s="143"/>
      <c r="D62" s="157" t="s">
        <v>211</v>
      </c>
      <c r="E62" s="157"/>
      <c r="F62" s="157"/>
      <c r="G62" s="157"/>
      <c r="H62" s="16" t="s">
        <v>201</v>
      </c>
      <c r="I62" s="82" t="s">
        <v>201</v>
      </c>
      <c r="J62" s="82">
        <v>1</v>
      </c>
      <c r="K62" s="82">
        <v>1</v>
      </c>
      <c r="L62" s="12"/>
    </row>
    <row r="63" spans="1:12" ht="18" customHeight="1">
      <c r="A63" s="143"/>
      <c r="B63" s="143" t="s">
        <v>212</v>
      </c>
      <c r="C63" s="143" t="s">
        <v>213</v>
      </c>
      <c r="D63" s="151" t="s">
        <v>214</v>
      </c>
      <c r="E63" s="151"/>
      <c r="F63" s="151"/>
      <c r="G63" s="151"/>
      <c r="H63" s="5" t="s">
        <v>215</v>
      </c>
      <c r="I63" s="6">
        <v>1</v>
      </c>
      <c r="J63" s="27">
        <v>4</v>
      </c>
      <c r="K63" s="27">
        <v>4</v>
      </c>
      <c r="L63" s="6"/>
    </row>
    <row r="64" spans="1:12" ht="18" customHeight="1">
      <c r="A64" s="143"/>
      <c r="B64" s="143"/>
      <c r="C64" s="143"/>
      <c r="D64" s="151" t="s">
        <v>216</v>
      </c>
      <c r="E64" s="151"/>
      <c r="F64" s="151"/>
      <c r="G64" s="151"/>
      <c r="H64" s="5" t="s">
        <v>215</v>
      </c>
      <c r="I64" s="6">
        <v>1</v>
      </c>
      <c r="J64" s="27">
        <v>3</v>
      </c>
      <c r="K64" s="27">
        <v>3</v>
      </c>
      <c r="L64" s="6"/>
    </row>
    <row r="65" spans="1:12" ht="18" customHeight="1">
      <c r="A65" s="143"/>
      <c r="B65" s="143"/>
      <c r="C65" s="143"/>
      <c r="D65" s="151" t="s">
        <v>217</v>
      </c>
      <c r="E65" s="151"/>
      <c r="F65" s="151"/>
      <c r="G65" s="151"/>
      <c r="H65" s="5" t="s">
        <v>215</v>
      </c>
      <c r="I65" s="6">
        <v>1</v>
      </c>
      <c r="J65" s="27">
        <v>3</v>
      </c>
      <c r="K65" s="27">
        <v>0</v>
      </c>
      <c r="L65" s="42" t="s">
        <v>153</v>
      </c>
    </row>
    <row r="66" spans="1:12" ht="18" customHeight="1">
      <c r="A66" s="158" t="s">
        <v>218</v>
      </c>
      <c r="B66" s="159"/>
      <c r="C66" s="159"/>
      <c r="D66" s="159"/>
      <c r="E66" s="159"/>
      <c r="F66" s="159"/>
      <c r="G66" s="159"/>
      <c r="H66" s="159"/>
      <c r="I66" s="160"/>
      <c r="J66" s="27">
        <v>100</v>
      </c>
      <c r="K66" s="27">
        <v>90.2</v>
      </c>
      <c r="L66" s="5"/>
    </row>
    <row r="67" spans="1:12" ht="42" customHeight="1">
      <c r="A67" s="11" t="s">
        <v>219</v>
      </c>
      <c r="B67" s="151" t="s">
        <v>220</v>
      </c>
      <c r="C67" s="151"/>
      <c r="D67" s="151"/>
      <c r="E67" s="151"/>
      <c r="F67" s="151"/>
      <c r="G67" s="151"/>
      <c r="H67" s="151"/>
      <c r="I67" s="151"/>
      <c r="J67" s="151"/>
      <c r="K67" s="151"/>
      <c r="L67" s="151"/>
    </row>
  </sheetData>
  <mergeCells count="96">
    <mergeCell ref="A1:L1"/>
    <mergeCell ref="A2:L2"/>
    <mergeCell ref="A3:C3"/>
    <mergeCell ref="D3:L3"/>
    <mergeCell ref="A4:C4"/>
    <mergeCell ref="D4:L4"/>
    <mergeCell ref="A5:C5"/>
    <mergeCell ref="D5:F5"/>
    <mergeCell ref="H5:L5"/>
    <mergeCell ref="H6:I6"/>
    <mergeCell ref="J6:K6"/>
    <mergeCell ref="H7:I7"/>
    <mergeCell ref="J7:K7"/>
    <mergeCell ref="H8:I8"/>
    <mergeCell ref="J8:K8"/>
    <mergeCell ref="H9:I9"/>
    <mergeCell ref="J9:K9"/>
    <mergeCell ref="H10:I10"/>
    <mergeCell ref="J10:K10"/>
    <mergeCell ref="B11:F11"/>
    <mergeCell ref="G11:L11"/>
    <mergeCell ref="B12:F12"/>
    <mergeCell ref="G12:L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50:G50"/>
    <mergeCell ref="D39:G39"/>
    <mergeCell ref="D40:G40"/>
    <mergeCell ref="D41:G41"/>
    <mergeCell ref="D42:G42"/>
    <mergeCell ref="D43:G43"/>
    <mergeCell ref="D44:G44"/>
    <mergeCell ref="D45:G45"/>
    <mergeCell ref="D46:G46"/>
    <mergeCell ref="D47:G47"/>
    <mergeCell ref="D48:G48"/>
    <mergeCell ref="D49:G49"/>
    <mergeCell ref="A66:I66"/>
    <mergeCell ref="B67:L67"/>
    <mergeCell ref="A11:A12"/>
    <mergeCell ref="A13:A30"/>
    <mergeCell ref="A31:A65"/>
    <mergeCell ref="B14:B30"/>
    <mergeCell ref="B31:B50"/>
    <mergeCell ref="D57:G57"/>
    <mergeCell ref="D58:G58"/>
    <mergeCell ref="D59:G59"/>
    <mergeCell ref="C51:C52"/>
    <mergeCell ref="C53:C54"/>
    <mergeCell ref="C55:C57"/>
    <mergeCell ref="D63:G63"/>
    <mergeCell ref="D64:G64"/>
    <mergeCell ref="D65:G65"/>
    <mergeCell ref="D60:G60"/>
    <mergeCell ref="D61:G61"/>
    <mergeCell ref="D62:G62"/>
    <mergeCell ref="D51:G51"/>
    <mergeCell ref="C58:C62"/>
    <mergeCell ref="D52:G52"/>
    <mergeCell ref="D53:G53"/>
    <mergeCell ref="D54:G54"/>
    <mergeCell ref="D55:G55"/>
    <mergeCell ref="D56:G56"/>
    <mergeCell ref="C63:C65"/>
    <mergeCell ref="A6:C10"/>
    <mergeCell ref="B51:B62"/>
    <mergeCell ref="B63:B65"/>
    <mergeCell ref="C14:C30"/>
    <mergeCell ref="C31:C35"/>
    <mergeCell ref="C36:C42"/>
    <mergeCell ref="C43:C46"/>
    <mergeCell ref="C47:C50"/>
  </mergeCells>
  <printOptions/>
  <pageMargins left="0.6298611111111111" right="0.275" top="0.7513888888888889" bottom="0.5506944444444445" header="0.2986111111111111" footer="0.2986111111111111"/>
  <pageSetup fitToHeight="0" fitToWidth="1" horizontalDpi="600" verticalDpi="600" orientation="portrait" paperSize="9" scale="93"/>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1"/>
  <sheetViews>
    <sheetView zoomScaleSheetLayoutView="100" workbookViewId="0" topLeftCell="A1">
      <selection activeCell="G14" sqref="G14"/>
    </sheetView>
  </sheetViews>
  <sheetFormatPr defaultColWidth="9.140625" defaultRowHeight="15"/>
  <cols>
    <col min="1" max="1" width="4.140625" style="96" customWidth="1"/>
    <col min="2" max="2" width="5.8515625" style="96" customWidth="1"/>
    <col min="3" max="3" width="9.28125" style="96" customWidth="1"/>
    <col min="4" max="4" width="14.140625" style="96" customWidth="1"/>
    <col min="5" max="5" width="9.57421875" style="96" customWidth="1"/>
    <col min="6" max="6" width="9.421875" style="96" customWidth="1"/>
    <col min="7" max="7" width="7.8515625" style="96" customWidth="1"/>
    <col min="8" max="8" width="8.28125" style="96" customWidth="1"/>
    <col min="9" max="10" width="4.28125" style="96" customWidth="1"/>
    <col min="11" max="11" width="15.00390625" style="96" customWidth="1"/>
    <col min="12" max="16384" width="9.00390625" style="96" customWidth="1"/>
  </cols>
  <sheetData>
    <row r="1" spans="1:11" ht="33" customHeight="1">
      <c r="A1" s="258" t="s">
        <v>435</v>
      </c>
      <c r="B1" s="258"/>
      <c r="C1" s="258"/>
      <c r="D1" s="258"/>
      <c r="E1" s="258"/>
      <c r="F1" s="258"/>
      <c r="G1" s="258"/>
      <c r="H1" s="258"/>
      <c r="I1" s="258"/>
      <c r="J1" s="258"/>
      <c r="K1" s="258"/>
    </row>
    <row r="2" spans="1:11" ht="18.95" customHeight="1" thickBot="1">
      <c r="A2" s="259" t="s">
        <v>121</v>
      </c>
      <c r="B2" s="259"/>
      <c r="C2" s="259"/>
      <c r="D2" s="259"/>
      <c r="E2" s="259"/>
      <c r="F2" s="259"/>
      <c r="G2" s="259"/>
      <c r="H2" s="259"/>
      <c r="I2" s="259"/>
      <c r="J2" s="259"/>
      <c r="K2" s="259"/>
    </row>
    <row r="3" spans="1:11" ht="15.95" customHeight="1">
      <c r="A3" s="163" t="s">
        <v>122</v>
      </c>
      <c r="B3" s="164"/>
      <c r="C3" s="164"/>
      <c r="D3" s="260" t="s">
        <v>221</v>
      </c>
      <c r="E3" s="260"/>
      <c r="F3" s="260"/>
      <c r="G3" s="260"/>
      <c r="H3" s="260"/>
      <c r="I3" s="260"/>
      <c r="J3" s="260"/>
      <c r="K3" s="261"/>
    </row>
    <row r="4" spans="1:11" ht="15.95" customHeight="1">
      <c r="A4" s="244" t="s">
        <v>124</v>
      </c>
      <c r="B4" s="236"/>
      <c r="C4" s="236"/>
      <c r="D4" s="236" t="s">
        <v>125</v>
      </c>
      <c r="E4" s="236"/>
      <c r="F4" s="236"/>
      <c r="G4" s="236"/>
      <c r="H4" s="236"/>
      <c r="I4" s="236"/>
      <c r="J4" s="236"/>
      <c r="K4" s="255"/>
    </row>
    <row r="5" spans="1:11" ht="26.1" customHeight="1">
      <c r="A5" s="166" t="s">
        <v>126</v>
      </c>
      <c r="B5" s="143"/>
      <c r="C5" s="143"/>
      <c r="D5" s="256" t="s">
        <v>127</v>
      </c>
      <c r="E5" s="256"/>
      <c r="F5" s="256"/>
      <c r="G5" s="82" t="s">
        <v>128</v>
      </c>
      <c r="H5" s="251" t="s">
        <v>2</v>
      </c>
      <c r="I5" s="251"/>
      <c r="J5" s="251"/>
      <c r="K5" s="252"/>
    </row>
    <row r="6" spans="1:11" ht="24.95" customHeight="1">
      <c r="A6" s="244" t="s">
        <v>129</v>
      </c>
      <c r="B6" s="236"/>
      <c r="C6" s="236"/>
      <c r="D6" s="82"/>
      <c r="E6" s="82" t="s">
        <v>4</v>
      </c>
      <c r="F6" s="82" t="s">
        <v>5</v>
      </c>
      <c r="G6" s="82" t="s">
        <v>131</v>
      </c>
      <c r="H6" s="45" t="s">
        <v>8</v>
      </c>
      <c r="I6" s="257" t="s">
        <v>7</v>
      </c>
      <c r="J6" s="257"/>
      <c r="K6" s="26" t="s">
        <v>9</v>
      </c>
    </row>
    <row r="7" spans="1:11" ht="20.1" customHeight="1">
      <c r="A7" s="244"/>
      <c r="B7" s="236"/>
      <c r="C7" s="236"/>
      <c r="D7" s="82" t="s">
        <v>133</v>
      </c>
      <c r="E7" s="82">
        <v>203.2</v>
      </c>
      <c r="F7" s="82">
        <f>F8+F9+F10</f>
        <v>472.2</v>
      </c>
      <c r="G7" s="82">
        <f>G8+G9+G10</f>
        <v>379.44</v>
      </c>
      <c r="H7" s="107">
        <v>10</v>
      </c>
      <c r="I7" s="253">
        <f>G7/F7*100</f>
        <v>80.35578144853875</v>
      </c>
      <c r="J7" s="254"/>
      <c r="K7" s="26">
        <v>8</v>
      </c>
    </row>
    <row r="8" spans="1:11" ht="20.1" customHeight="1">
      <c r="A8" s="244"/>
      <c r="B8" s="236"/>
      <c r="C8" s="236"/>
      <c r="D8" s="82" t="s">
        <v>134</v>
      </c>
      <c r="E8" s="82">
        <v>61</v>
      </c>
      <c r="F8" s="82">
        <v>330</v>
      </c>
      <c r="G8" s="82">
        <v>237.24</v>
      </c>
      <c r="H8" s="107"/>
      <c r="I8" s="253">
        <f>G8/F8*100</f>
        <v>71.89090909090909</v>
      </c>
      <c r="J8" s="254"/>
      <c r="K8" s="26"/>
    </row>
    <row r="9" spans="1:11" ht="20.1" customHeight="1">
      <c r="A9" s="244"/>
      <c r="B9" s="236"/>
      <c r="C9" s="236"/>
      <c r="D9" s="82" t="s">
        <v>222</v>
      </c>
      <c r="E9" s="82"/>
      <c r="F9" s="82"/>
      <c r="G9" s="82"/>
      <c r="H9" s="107"/>
      <c r="I9" s="253"/>
      <c r="J9" s="254"/>
      <c r="K9" s="26"/>
    </row>
    <row r="10" spans="1:11" ht="24" customHeight="1">
      <c r="A10" s="244"/>
      <c r="B10" s="236"/>
      <c r="C10" s="236"/>
      <c r="D10" s="82" t="s">
        <v>223</v>
      </c>
      <c r="E10" s="82">
        <v>142.2</v>
      </c>
      <c r="F10" s="82">
        <v>142.2</v>
      </c>
      <c r="G10" s="82">
        <v>142.2</v>
      </c>
      <c r="H10" s="107"/>
      <c r="I10" s="253">
        <f>G10/F10*100</f>
        <v>100</v>
      </c>
      <c r="J10" s="254"/>
      <c r="K10" s="26"/>
    </row>
    <row r="11" spans="1:11" ht="21.95" customHeight="1">
      <c r="A11" s="243" t="s">
        <v>137</v>
      </c>
      <c r="B11" s="236" t="s">
        <v>138</v>
      </c>
      <c r="C11" s="236"/>
      <c r="D11" s="236"/>
      <c r="E11" s="236"/>
      <c r="F11" s="236"/>
      <c r="G11" s="236" t="s">
        <v>139</v>
      </c>
      <c r="H11" s="236"/>
      <c r="I11" s="236"/>
      <c r="J11" s="236"/>
      <c r="K11" s="255"/>
    </row>
    <row r="12" spans="1:11" ht="99" customHeight="1">
      <c r="A12" s="243"/>
      <c r="B12" s="251" t="s">
        <v>224</v>
      </c>
      <c r="C12" s="251"/>
      <c r="D12" s="251"/>
      <c r="E12" s="251"/>
      <c r="F12" s="251"/>
      <c r="G12" s="251" t="s">
        <v>225</v>
      </c>
      <c r="H12" s="251"/>
      <c r="I12" s="251"/>
      <c r="J12" s="251"/>
      <c r="K12" s="252"/>
    </row>
    <row r="13" spans="1:11" ht="24.95" customHeight="1">
      <c r="A13" s="244" t="s">
        <v>142</v>
      </c>
      <c r="B13" s="106" t="s">
        <v>437</v>
      </c>
      <c r="C13" s="82" t="s">
        <v>436</v>
      </c>
      <c r="D13" s="247" t="s">
        <v>30</v>
      </c>
      <c r="E13" s="247"/>
      <c r="F13" s="247"/>
      <c r="G13" s="106" t="s">
        <v>31</v>
      </c>
      <c r="H13" s="106" t="s">
        <v>143</v>
      </c>
      <c r="I13" s="106" t="s">
        <v>8</v>
      </c>
      <c r="J13" s="106" t="s">
        <v>9</v>
      </c>
      <c r="K13" s="25" t="s">
        <v>144</v>
      </c>
    </row>
    <row r="14" spans="1:11" ht="24" customHeight="1">
      <c r="A14" s="244"/>
      <c r="B14" s="236" t="s">
        <v>228</v>
      </c>
      <c r="C14" s="105" t="s">
        <v>229</v>
      </c>
      <c r="D14" s="247" t="s">
        <v>230</v>
      </c>
      <c r="E14" s="247"/>
      <c r="F14" s="247"/>
      <c r="G14" s="104">
        <v>62</v>
      </c>
      <c r="H14" s="82">
        <v>62</v>
      </c>
      <c r="I14" s="82">
        <v>10</v>
      </c>
      <c r="J14" s="82">
        <v>10</v>
      </c>
      <c r="K14" s="99"/>
    </row>
    <row r="15" spans="1:11" ht="18" customHeight="1">
      <c r="A15" s="244"/>
      <c r="B15" s="236"/>
      <c r="C15" s="236" t="s">
        <v>231</v>
      </c>
      <c r="D15" s="247" t="s">
        <v>232</v>
      </c>
      <c r="E15" s="247"/>
      <c r="F15" s="247"/>
      <c r="G15" s="101">
        <v>1</v>
      </c>
      <c r="H15" s="101">
        <v>1</v>
      </c>
      <c r="I15" s="82">
        <v>5</v>
      </c>
      <c r="J15" s="82">
        <v>5</v>
      </c>
      <c r="K15" s="99"/>
    </row>
    <row r="16" spans="1:11" ht="18" customHeight="1">
      <c r="A16" s="244"/>
      <c r="B16" s="236"/>
      <c r="C16" s="236"/>
      <c r="D16" s="247" t="s">
        <v>233</v>
      </c>
      <c r="E16" s="247"/>
      <c r="F16" s="247"/>
      <c r="G16" s="101">
        <v>1</v>
      </c>
      <c r="H16" s="101">
        <v>1</v>
      </c>
      <c r="I16" s="82">
        <v>5</v>
      </c>
      <c r="J16" s="82">
        <v>5</v>
      </c>
      <c r="K16" s="99"/>
    </row>
    <row r="17" spans="1:11" ht="18" customHeight="1">
      <c r="A17" s="244"/>
      <c r="B17" s="236"/>
      <c r="C17" s="236"/>
      <c r="D17" s="247" t="s">
        <v>234</v>
      </c>
      <c r="E17" s="247"/>
      <c r="F17" s="247"/>
      <c r="G17" s="101">
        <v>1</v>
      </c>
      <c r="H17" s="101">
        <v>1</v>
      </c>
      <c r="I17" s="82">
        <v>5</v>
      </c>
      <c r="J17" s="82">
        <v>5</v>
      </c>
      <c r="K17" s="99"/>
    </row>
    <row r="18" spans="1:11" ht="18" customHeight="1">
      <c r="A18" s="244"/>
      <c r="B18" s="236"/>
      <c r="C18" s="236"/>
      <c r="D18" s="247" t="s">
        <v>235</v>
      </c>
      <c r="E18" s="247"/>
      <c r="F18" s="247"/>
      <c r="G18" s="101">
        <v>1</v>
      </c>
      <c r="H18" s="101">
        <v>1</v>
      </c>
      <c r="I18" s="82">
        <v>5</v>
      </c>
      <c r="J18" s="82">
        <v>5</v>
      </c>
      <c r="K18" s="99"/>
    </row>
    <row r="19" spans="1:11" ht="18" customHeight="1">
      <c r="A19" s="244"/>
      <c r="B19" s="236"/>
      <c r="C19" s="236"/>
      <c r="D19" s="247" t="s">
        <v>236</v>
      </c>
      <c r="E19" s="247"/>
      <c r="F19" s="247"/>
      <c r="G19" s="101">
        <v>1</v>
      </c>
      <c r="H19" s="101">
        <v>1</v>
      </c>
      <c r="I19" s="82">
        <v>5</v>
      </c>
      <c r="J19" s="82">
        <v>5</v>
      </c>
      <c r="K19" s="99"/>
    </row>
    <row r="20" spans="1:11" ht="18" customHeight="1">
      <c r="A20" s="244"/>
      <c r="B20" s="236"/>
      <c r="C20" s="236"/>
      <c r="D20" s="247" t="s">
        <v>237</v>
      </c>
      <c r="E20" s="247"/>
      <c r="F20" s="247"/>
      <c r="G20" s="101">
        <v>1</v>
      </c>
      <c r="H20" s="101">
        <v>1</v>
      </c>
      <c r="I20" s="82">
        <v>5</v>
      </c>
      <c r="J20" s="82">
        <v>5</v>
      </c>
      <c r="K20" s="103"/>
    </row>
    <row r="21" spans="1:11" ht="29.1" customHeight="1">
      <c r="A21" s="244"/>
      <c r="B21" s="236"/>
      <c r="C21" s="176" t="s">
        <v>238</v>
      </c>
      <c r="D21" s="247" t="s">
        <v>239</v>
      </c>
      <c r="E21" s="247"/>
      <c r="F21" s="247"/>
      <c r="G21" s="101" t="s">
        <v>105</v>
      </c>
      <c r="H21" s="101">
        <v>0.7129000000000001</v>
      </c>
      <c r="I21" s="27">
        <v>5</v>
      </c>
      <c r="J21" s="27">
        <v>4.4</v>
      </c>
      <c r="K21" s="102" t="s">
        <v>240</v>
      </c>
    </row>
    <row r="22" spans="1:11" ht="18" customHeight="1">
      <c r="A22" s="244"/>
      <c r="B22" s="236"/>
      <c r="C22" s="176"/>
      <c r="D22" s="247" t="s">
        <v>241</v>
      </c>
      <c r="E22" s="247"/>
      <c r="F22" s="247"/>
      <c r="G22" s="101">
        <v>1</v>
      </c>
      <c r="H22" s="101">
        <v>1</v>
      </c>
      <c r="I22" s="27">
        <v>5</v>
      </c>
      <c r="J22" s="27">
        <v>5</v>
      </c>
      <c r="K22" s="98"/>
    </row>
    <row r="23" spans="1:11" ht="24.95" customHeight="1">
      <c r="A23" s="244"/>
      <c r="B23" s="236" t="s">
        <v>242</v>
      </c>
      <c r="C23" s="82" t="s">
        <v>243</v>
      </c>
      <c r="D23" s="247" t="s">
        <v>244</v>
      </c>
      <c r="E23" s="247"/>
      <c r="F23" s="247"/>
      <c r="G23" s="88" t="s">
        <v>195</v>
      </c>
      <c r="H23" s="88" t="s">
        <v>195</v>
      </c>
      <c r="I23" s="27">
        <v>6</v>
      </c>
      <c r="J23" s="27">
        <v>6</v>
      </c>
      <c r="K23" s="100"/>
    </row>
    <row r="24" spans="1:11" ht="18" customHeight="1">
      <c r="A24" s="244"/>
      <c r="B24" s="236"/>
      <c r="C24" s="236" t="s">
        <v>245</v>
      </c>
      <c r="D24" s="247" t="s">
        <v>246</v>
      </c>
      <c r="E24" s="247"/>
      <c r="F24" s="247"/>
      <c r="G24" s="88" t="s">
        <v>195</v>
      </c>
      <c r="H24" s="88" t="s">
        <v>195</v>
      </c>
      <c r="I24" s="27">
        <v>6</v>
      </c>
      <c r="J24" s="27">
        <v>6</v>
      </c>
      <c r="K24" s="100"/>
    </row>
    <row r="25" spans="1:11" ht="18" customHeight="1">
      <c r="A25" s="244"/>
      <c r="B25" s="236"/>
      <c r="C25" s="236"/>
      <c r="D25" s="247" t="s">
        <v>247</v>
      </c>
      <c r="E25" s="247"/>
      <c r="F25" s="247"/>
      <c r="G25" s="88" t="s">
        <v>195</v>
      </c>
      <c r="H25" s="88" t="s">
        <v>195</v>
      </c>
      <c r="I25" s="27">
        <v>6</v>
      </c>
      <c r="J25" s="27">
        <v>6</v>
      </c>
      <c r="K25" s="99"/>
    </row>
    <row r="26" spans="1:11" ht="24" customHeight="1">
      <c r="A26" s="244"/>
      <c r="B26" s="236"/>
      <c r="C26" s="82" t="s">
        <v>248</v>
      </c>
      <c r="D26" s="247" t="s">
        <v>249</v>
      </c>
      <c r="E26" s="247"/>
      <c r="F26" s="247"/>
      <c r="G26" s="88" t="s">
        <v>195</v>
      </c>
      <c r="H26" s="88" t="s">
        <v>195</v>
      </c>
      <c r="I26" s="27">
        <v>6</v>
      </c>
      <c r="J26" s="27">
        <v>6</v>
      </c>
      <c r="K26" s="99"/>
    </row>
    <row r="27" spans="1:11" ht="18" customHeight="1">
      <c r="A27" s="244"/>
      <c r="B27" s="236"/>
      <c r="C27" s="245" t="s">
        <v>250</v>
      </c>
      <c r="D27" s="248" t="s">
        <v>251</v>
      </c>
      <c r="E27" s="249"/>
      <c r="F27" s="250"/>
      <c r="G27" s="88" t="s">
        <v>195</v>
      </c>
      <c r="H27" s="88" t="s">
        <v>195</v>
      </c>
      <c r="I27" s="27">
        <v>3</v>
      </c>
      <c r="J27" s="27">
        <v>3</v>
      </c>
      <c r="K27" s="99"/>
    </row>
    <row r="28" spans="1:11" ht="18" customHeight="1">
      <c r="A28" s="244"/>
      <c r="B28" s="236"/>
      <c r="C28" s="246"/>
      <c r="D28" s="247" t="s">
        <v>252</v>
      </c>
      <c r="E28" s="247"/>
      <c r="F28" s="247"/>
      <c r="G28" s="88" t="s">
        <v>195</v>
      </c>
      <c r="H28" s="88" t="s">
        <v>195</v>
      </c>
      <c r="I28" s="27">
        <v>3</v>
      </c>
      <c r="J28" s="27">
        <v>3</v>
      </c>
      <c r="K28" s="99"/>
    </row>
    <row r="29" spans="1:11" ht="39" customHeight="1">
      <c r="A29" s="244"/>
      <c r="B29" s="82" t="s">
        <v>253</v>
      </c>
      <c r="C29" s="20" t="s">
        <v>254</v>
      </c>
      <c r="D29" s="247" t="s">
        <v>112</v>
      </c>
      <c r="E29" s="247"/>
      <c r="F29" s="247"/>
      <c r="G29" s="5" t="s">
        <v>215</v>
      </c>
      <c r="H29" s="5">
        <v>1</v>
      </c>
      <c r="I29" s="27">
        <v>10</v>
      </c>
      <c r="J29" s="27">
        <v>10</v>
      </c>
      <c r="K29" s="98"/>
    </row>
    <row r="30" spans="1:11" ht="20.1" customHeight="1">
      <c r="A30" s="244" t="s">
        <v>218</v>
      </c>
      <c r="B30" s="236"/>
      <c r="C30" s="236"/>
      <c r="D30" s="236"/>
      <c r="E30" s="236"/>
      <c r="F30" s="236"/>
      <c r="G30" s="236"/>
      <c r="H30" s="236"/>
      <c r="I30" s="27">
        <v>100</v>
      </c>
      <c r="J30" s="27">
        <v>97.4</v>
      </c>
      <c r="K30" s="98"/>
    </row>
    <row r="31" spans="1:11" ht="20.1" customHeight="1" thickBot="1">
      <c r="A31" s="97" t="s">
        <v>219</v>
      </c>
      <c r="B31" s="241" t="s">
        <v>255</v>
      </c>
      <c r="C31" s="241"/>
      <c r="D31" s="241"/>
      <c r="E31" s="241"/>
      <c r="F31" s="241"/>
      <c r="G31" s="241"/>
      <c r="H31" s="241"/>
      <c r="I31" s="241"/>
      <c r="J31" s="241"/>
      <c r="K31" s="242"/>
    </row>
  </sheetData>
  <mergeCells count="46">
    <mergeCell ref="A1:K1"/>
    <mergeCell ref="A2:K2"/>
    <mergeCell ref="A3:C3"/>
    <mergeCell ref="D3:K3"/>
    <mergeCell ref="A4:C4"/>
    <mergeCell ref="D4:K4"/>
    <mergeCell ref="I10:J10"/>
    <mergeCell ref="B11:F11"/>
    <mergeCell ref="G11:K11"/>
    <mergeCell ref="A5:C5"/>
    <mergeCell ref="D5:F5"/>
    <mergeCell ref="H5:K5"/>
    <mergeCell ref="I6:J6"/>
    <mergeCell ref="I7:J7"/>
    <mergeCell ref="G12:K12"/>
    <mergeCell ref="A6:C10"/>
    <mergeCell ref="D24:F24"/>
    <mergeCell ref="D13:F13"/>
    <mergeCell ref="D14:F14"/>
    <mergeCell ref="D15:F15"/>
    <mergeCell ref="D16:F16"/>
    <mergeCell ref="D17:F17"/>
    <mergeCell ref="D18:F18"/>
    <mergeCell ref="D19:F19"/>
    <mergeCell ref="D20:F20"/>
    <mergeCell ref="D21:F21"/>
    <mergeCell ref="D22:F22"/>
    <mergeCell ref="D23:F23"/>
    <mergeCell ref="I8:J8"/>
    <mergeCell ref="I9:J9"/>
    <mergeCell ref="B31:K31"/>
    <mergeCell ref="A11:A12"/>
    <mergeCell ref="A13:A29"/>
    <mergeCell ref="B14:B22"/>
    <mergeCell ref="B23:B28"/>
    <mergeCell ref="C15:C20"/>
    <mergeCell ref="C21:C22"/>
    <mergeCell ref="C24:C25"/>
    <mergeCell ref="C27:C28"/>
    <mergeCell ref="D25:F25"/>
    <mergeCell ref="D26:F26"/>
    <mergeCell ref="D27:F27"/>
    <mergeCell ref="D28:F28"/>
    <mergeCell ref="D29:F29"/>
    <mergeCell ref="A30:H30"/>
    <mergeCell ref="B12:F12"/>
  </mergeCells>
  <printOptions/>
  <pageMargins left="0.5902777777777778" right="0.2361111111111111" top="0.7083333333333334" bottom="0.3541666666666667" header="0.3145833333333333" footer="0.2361111111111111"/>
  <pageSetup fitToHeight="1" fitToWidth="1" horizontalDpi="600" verticalDpi="600" orientation="portrait" paperSize="9" scale="96"/>
</worksheet>
</file>

<file path=xl/worksheets/sheet1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workbookViewId="0" topLeftCell="A48">
      <selection activeCell="A1" sqref="A1:L1"/>
    </sheetView>
  </sheetViews>
  <sheetFormatPr defaultColWidth="9.00390625" defaultRowHeight="15"/>
  <cols>
    <col min="1" max="1" width="4.28125" style="32" customWidth="1"/>
    <col min="2" max="2" width="6.421875" style="32" customWidth="1"/>
    <col min="3" max="3" width="6.140625" style="32" customWidth="1"/>
    <col min="4" max="4" width="15.57421875" style="32" customWidth="1"/>
    <col min="5" max="5" width="9.421875" style="32" customWidth="1"/>
    <col min="6" max="6" width="8.421875" style="32" customWidth="1"/>
    <col min="7" max="7" width="8.57421875" style="32" customWidth="1"/>
    <col min="8" max="8" width="5.7109375" style="32" customWidth="1"/>
    <col min="9" max="11" width="5.421875" style="32" customWidth="1"/>
    <col min="12" max="12" width="13.57421875" style="32" customWidth="1"/>
    <col min="13" max="13" width="6.140625" style="32" customWidth="1"/>
    <col min="14" max="14" width="9.00390625" style="32" customWidth="1"/>
    <col min="15" max="15" width="10.421875" style="32" customWidth="1"/>
    <col min="16" max="16384" width="9.00390625" style="32" customWidth="1"/>
  </cols>
  <sheetData>
    <row r="1" spans="1:12" ht="26.25" customHeight="1">
      <c r="A1" s="141" t="s">
        <v>120</v>
      </c>
      <c r="B1" s="141"/>
      <c r="C1" s="141"/>
      <c r="D1" s="141"/>
      <c r="E1" s="141"/>
      <c r="F1" s="141"/>
      <c r="G1" s="141"/>
      <c r="H1" s="141"/>
      <c r="I1" s="141"/>
      <c r="J1" s="141"/>
      <c r="K1" s="141"/>
      <c r="L1" s="141"/>
    </row>
    <row r="2" spans="1:12" ht="18" customHeight="1">
      <c r="A2" s="142" t="s">
        <v>121</v>
      </c>
      <c r="B2" s="142"/>
      <c r="C2" s="142"/>
      <c r="D2" s="142"/>
      <c r="E2" s="142"/>
      <c r="F2" s="142"/>
      <c r="G2" s="142"/>
      <c r="H2" s="142"/>
      <c r="I2" s="142"/>
      <c r="J2" s="142"/>
      <c r="K2" s="142"/>
      <c r="L2" s="142"/>
    </row>
    <row r="3" spans="1:12" ht="21.95" customHeight="1">
      <c r="A3" s="143" t="s">
        <v>122</v>
      </c>
      <c r="B3" s="143"/>
      <c r="C3" s="143"/>
      <c r="D3" s="143" t="s">
        <v>123</v>
      </c>
      <c r="E3" s="143"/>
      <c r="F3" s="143"/>
      <c r="G3" s="143"/>
      <c r="H3" s="143"/>
      <c r="I3" s="143"/>
      <c r="J3" s="143"/>
      <c r="K3" s="143"/>
      <c r="L3" s="143"/>
    </row>
    <row r="4" spans="1:13" ht="24" customHeight="1">
      <c r="A4" s="143" t="s">
        <v>124</v>
      </c>
      <c r="B4" s="143"/>
      <c r="C4" s="143"/>
      <c r="D4" s="143" t="s">
        <v>125</v>
      </c>
      <c r="E4" s="143"/>
      <c r="F4" s="143"/>
      <c r="G4" s="143"/>
      <c r="H4" s="143"/>
      <c r="I4" s="143"/>
      <c r="J4" s="143"/>
      <c r="K4" s="143"/>
      <c r="L4" s="143"/>
      <c r="M4" s="39"/>
    </row>
    <row r="5" spans="1:13" ht="21" customHeight="1">
      <c r="A5" s="143" t="s">
        <v>126</v>
      </c>
      <c r="B5" s="143"/>
      <c r="C5" s="143"/>
      <c r="D5" s="144" t="s">
        <v>127</v>
      </c>
      <c r="E5" s="144"/>
      <c r="F5" s="144"/>
      <c r="G5" s="12" t="s">
        <v>128</v>
      </c>
      <c r="H5" s="145" t="s">
        <v>2</v>
      </c>
      <c r="I5" s="145"/>
      <c r="J5" s="145"/>
      <c r="K5" s="145"/>
      <c r="L5" s="145"/>
      <c r="M5" s="40"/>
    </row>
    <row r="6" spans="1:13" ht="23.1" customHeight="1">
      <c r="A6" s="143" t="s">
        <v>129</v>
      </c>
      <c r="B6" s="143"/>
      <c r="C6" s="143"/>
      <c r="D6" s="12"/>
      <c r="E6" s="12" t="s">
        <v>130</v>
      </c>
      <c r="F6" s="33" t="s">
        <v>5</v>
      </c>
      <c r="G6" s="16" t="s">
        <v>131</v>
      </c>
      <c r="H6" s="146" t="s">
        <v>132</v>
      </c>
      <c r="I6" s="146"/>
      <c r="J6" s="146" t="s">
        <v>7</v>
      </c>
      <c r="K6" s="146"/>
      <c r="L6" s="41" t="s">
        <v>9</v>
      </c>
      <c r="M6" s="40"/>
    </row>
    <row r="7" spans="1:13" ht="15.95" customHeight="1">
      <c r="A7" s="143"/>
      <c r="B7" s="143"/>
      <c r="C7" s="143"/>
      <c r="D7" s="12" t="s">
        <v>133</v>
      </c>
      <c r="E7" s="12">
        <f aca="true" t="shared" si="0" ref="E7:G7">E8+E9+E10</f>
        <v>972.07</v>
      </c>
      <c r="F7" s="12">
        <f t="shared" si="0"/>
        <v>982.07</v>
      </c>
      <c r="G7" s="12">
        <f t="shared" si="0"/>
        <v>857.93</v>
      </c>
      <c r="H7" s="147">
        <v>10</v>
      </c>
      <c r="I7" s="147"/>
      <c r="J7" s="148">
        <f aca="true" t="shared" si="1" ref="J7:J10">G7/F7</f>
        <v>0.873593532029285</v>
      </c>
      <c r="K7" s="148"/>
      <c r="L7" s="41">
        <v>8.4</v>
      </c>
      <c r="M7" s="40"/>
    </row>
    <row r="8" spans="1:13" ht="17.1" customHeight="1">
      <c r="A8" s="143"/>
      <c r="B8" s="143"/>
      <c r="C8" s="143"/>
      <c r="D8" s="12" t="s">
        <v>134</v>
      </c>
      <c r="E8" s="12">
        <v>746</v>
      </c>
      <c r="F8" s="12">
        <v>756</v>
      </c>
      <c r="G8" s="12">
        <v>631.86</v>
      </c>
      <c r="H8" s="147">
        <v>10</v>
      </c>
      <c r="I8" s="147"/>
      <c r="J8" s="148">
        <f t="shared" si="1"/>
        <v>0.835793650793651</v>
      </c>
      <c r="K8" s="148"/>
      <c r="L8" s="41"/>
      <c r="M8" s="40"/>
    </row>
    <row r="9" spans="1:13" ht="15" customHeight="1">
      <c r="A9" s="143"/>
      <c r="B9" s="143"/>
      <c r="C9" s="143"/>
      <c r="D9" s="12" t="s">
        <v>135</v>
      </c>
      <c r="E9" s="12"/>
      <c r="F9" s="12"/>
      <c r="G9" s="12"/>
      <c r="H9" s="147"/>
      <c r="I9" s="147"/>
      <c r="J9" s="148"/>
      <c r="K9" s="148"/>
      <c r="L9" s="41"/>
      <c r="M9" s="40"/>
    </row>
    <row r="10" spans="1:13" ht="26.25" customHeight="1">
      <c r="A10" s="143"/>
      <c r="B10" s="143"/>
      <c r="C10" s="143"/>
      <c r="D10" s="12" t="s">
        <v>136</v>
      </c>
      <c r="E10" s="12">
        <v>226.07</v>
      </c>
      <c r="F10" s="12">
        <v>226.07</v>
      </c>
      <c r="G10" s="12">
        <v>226.07</v>
      </c>
      <c r="H10" s="147">
        <v>10</v>
      </c>
      <c r="I10" s="147"/>
      <c r="J10" s="148">
        <f t="shared" si="1"/>
        <v>1</v>
      </c>
      <c r="K10" s="148"/>
      <c r="L10" s="41"/>
      <c r="M10" s="40"/>
    </row>
    <row r="11" spans="1:13" ht="18" customHeight="1">
      <c r="A11" s="161" t="s">
        <v>137</v>
      </c>
      <c r="B11" s="143" t="s">
        <v>138</v>
      </c>
      <c r="C11" s="143"/>
      <c r="D11" s="143"/>
      <c r="E11" s="143"/>
      <c r="F11" s="143"/>
      <c r="G11" s="143" t="s">
        <v>139</v>
      </c>
      <c r="H11" s="149"/>
      <c r="I11" s="149"/>
      <c r="J11" s="149"/>
      <c r="K11" s="149"/>
      <c r="L11" s="149"/>
      <c r="M11" s="40"/>
    </row>
    <row r="12" spans="1:13" ht="225.95" customHeight="1">
      <c r="A12" s="161"/>
      <c r="B12" s="150" t="s">
        <v>140</v>
      </c>
      <c r="C12" s="150"/>
      <c r="D12" s="150"/>
      <c r="E12" s="150"/>
      <c r="F12" s="150"/>
      <c r="G12" s="150" t="s">
        <v>141</v>
      </c>
      <c r="H12" s="150"/>
      <c r="I12" s="150"/>
      <c r="J12" s="150"/>
      <c r="K12" s="150"/>
      <c r="L12" s="150"/>
      <c r="M12" s="40"/>
    </row>
    <row r="13" spans="1:12" ht="30" customHeight="1">
      <c r="A13" s="146" t="s">
        <v>142</v>
      </c>
      <c r="B13" s="34" t="s">
        <v>28</v>
      </c>
      <c r="C13" s="34" t="s">
        <v>29</v>
      </c>
      <c r="D13" s="143" t="s">
        <v>30</v>
      </c>
      <c r="E13" s="143"/>
      <c r="F13" s="143"/>
      <c r="G13" s="143"/>
      <c r="H13" s="16" t="s">
        <v>31</v>
      </c>
      <c r="I13" s="16" t="s">
        <v>143</v>
      </c>
      <c r="J13" s="16" t="s">
        <v>8</v>
      </c>
      <c r="K13" s="16" t="s">
        <v>9</v>
      </c>
      <c r="L13" s="16" t="s">
        <v>144</v>
      </c>
    </row>
    <row r="14" spans="1:12" ht="18" customHeight="1">
      <c r="A14" s="146"/>
      <c r="B14" s="146" t="s">
        <v>145</v>
      </c>
      <c r="C14" s="146" t="s">
        <v>146</v>
      </c>
      <c r="D14" s="151" t="s">
        <v>147</v>
      </c>
      <c r="E14" s="151"/>
      <c r="F14" s="151"/>
      <c r="G14" s="151"/>
      <c r="H14" s="12">
        <v>10.96</v>
      </c>
      <c r="I14" s="12">
        <v>10.96</v>
      </c>
      <c r="J14" s="12">
        <v>2</v>
      </c>
      <c r="K14" s="12">
        <v>2</v>
      </c>
      <c r="L14" s="12"/>
    </row>
    <row r="15" spans="1:12" ht="18" customHeight="1">
      <c r="A15" s="146"/>
      <c r="B15" s="146"/>
      <c r="C15" s="146"/>
      <c r="D15" s="151" t="s">
        <v>148</v>
      </c>
      <c r="E15" s="151"/>
      <c r="F15" s="151"/>
      <c r="G15" s="151"/>
      <c r="H15" s="12">
        <v>0.74</v>
      </c>
      <c r="I15" s="12">
        <v>0.74</v>
      </c>
      <c r="J15" s="12">
        <v>1</v>
      </c>
      <c r="K15" s="12">
        <v>1</v>
      </c>
      <c r="L15" s="12"/>
    </row>
    <row r="16" spans="1:12" ht="18" customHeight="1">
      <c r="A16" s="146"/>
      <c r="B16" s="146"/>
      <c r="C16" s="146"/>
      <c r="D16" s="151" t="s">
        <v>149</v>
      </c>
      <c r="E16" s="151"/>
      <c r="F16" s="151"/>
      <c r="G16" s="151"/>
      <c r="H16" s="12">
        <v>8.01</v>
      </c>
      <c r="I16" s="12">
        <v>8.01</v>
      </c>
      <c r="J16" s="12">
        <v>2</v>
      </c>
      <c r="K16" s="12">
        <v>2</v>
      </c>
      <c r="L16" s="12"/>
    </row>
    <row r="17" spans="1:12" ht="18" customHeight="1">
      <c r="A17" s="146"/>
      <c r="B17" s="146"/>
      <c r="C17" s="146"/>
      <c r="D17" s="151" t="s">
        <v>150</v>
      </c>
      <c r="E17" s="151"/>
      <c r="F17" s="151"/>
      <c r="G17" s="151"/>
      <c r="H17" s="12">
        <v>1.58</v>
      </c>
      <c r="I17" s="12">
        <v>1.58</v>
      </c>
      <c r="J17" s="12">
        <v>1</v>
      </c>
      <c r="K17" s="12">
        <v>1</v>
      </c>
      <c r="L17" s="12"/>
    </row>
    <row r="18" spans="1:12" ht="18" customHeight="1">
      <c r="A18" s="146"/>
      <c r="B18" s="146"/>
      <c r="C18" s="146"/>
      <c r="D18" s="152" t="s">
        <v>151</v>
      </c>
      <c r="E18" s="153"/>
      <c r="F18" s="153"/>
      <c r="G18" s="154"/>
      <c r="H18" s="12">
        <v>41.3</v>
      </c>
      <c r="I18" s="12">
        <v>41.3</v>
      </c>
      <c r="J18" s="12">
        <v>2</v>
      </c>
      <c r="K18" s="12">
        <v>2</v>
      </c>
      <c r="L18" s="12"/>
    </row>
    <row r="19" spans="1:12" ht="18" customHeight="1">
      <c r="A19" s="146"/>
      <c r="B19" s="146"/>
      <c r="C19" s="146"/>
      <c r="D19" s="155" t="s">
        <v>152</v>
      </c>
      <c r="E19" s="155"/>
      <c r="F19" s="155"/>
      <c r="G19" s="155"/>
      <c r="H19" s="35">
        <v>0.013</v>
      </c>
      <c r="I19" s="12"/>
      <c r="J19" s="12">
        <v>2</v>
      </c>
      <c r="K19" s="12">
        <v>0</v>
      </c>
      <c r="L19" s="42" t="s">
        <v>153</v>
      </c>
    </row>
    <row r="20" spans="1:12" ht="18" customHeight="1">
      <c r="A20" s="146"/>
      <c r="B20" s="146"/>
      <c r="C20" s="146"/>
      <c r="D20" s="151" t="s">
        <v>154</v>
      </c>
      <c r="E20" s="151"/>
      <c r="F20" s="151"/>
      <c r="G20" s="151" t="s">
        <v>155</v>
      </c>
      <c r="H20" s="12">
        <v>1</v>
      </c>
      <c r="I20" s="12">
        <v>1</v>
      </c>
      <c r="J20" s="12">
        <v>2</v>
      </c>
      <c r="K20" s="12">
        <v>2</v>
      </c>
      <c r="L20" s="12"/>
    </row>
    <row r="21" spans="1:12" ht="18" customHeight="1">
      <c r="A21" s="146"/>
      <c r="B21" s="146"/>
      <c r="C21" s="146"/>
      <c r="D21" s="156" t="s">
        <v>156</v>
      </c>
      <c r="E21" s="156"/>
      <c r="F21" s="156"/>
      <c r="G21" s="156"/>
      <c r="H21" s="36">
        <v>1</v>
      </c>
      <c r="I21" s="36">
        <v>1</v>
      </c>
      <c r="J21" s="12">
        <v>2</v>
      </c>
      <c r="K21" s="12">
        <v>2</v>
      </c>
      <c r="L21" s="43"/>
    </row>
    <row r="22" spans="1:12" ht="18" customHeight="1">
      <c r="A22" s="146"/>
      <c r="B22" s="146"/>
      <c r="C22" s="146"/>
      <c r="D22" s="156" t="s">
        <v>157</v>
      </c>
      <c r="E22" s="156"/>
      <c r="F22" s="156"/>
      <c r="G22" s="156"/>
      <c r="H22" s="36">
        <v>3</v>
      </c>
      <c r="I22" s="36">
        <v>3</v>
      </c>
      <c r="J22" s="12">
        <v>2</v>
      </c>
      <c r="K22" s="12">
        <v>2</v>
      </c>
      <c r="L22" s="43"/>
    </row>
    <row r="23" spans="1:12" ht="18" customHeight="1">
      <c r="A23" s="146"/>
      <c r="B23" s="146"/>
      <c r="C23" s="146"/>
      <c r="D23" s="156" t="s">
        <v>158</v>
      </c>
      <c r="E23" s="156"/>
      <c r="F23" s="156"/>
      <c r="G23" s="156"/>
      <c r="H23" s="36">
        <v>3</v>
      </c>
      <c r="I23" s="36">
        <v>3</v>
      </c>
      <c r="J23" s="12">
        <v>2</v>
      </c>
      <c r="K23" s="12">
        <v>2</v>
      </c>
      <c r="L23" s="43"/>
    </row>
    <row r="24" spans="1:12" ht="18" customHeight="1">
      <c r="A24" s="146"/>
      <c r="B24" s="146"/>
      <c r="C24" s="146"/>
      <c r="D24" s="156" t="s">
        <v>159</v>
      </c>
      <c r="E24" s="156"/>
      <c r="F24" s="156"/>
      <c r="G24" s="156"/>
      <c r="H24" s="36">
        <v>21</v>
      </c>
      <c r="I24" s="36">
        <v>21</v>
      </c>
      <c r="J24" s="12">
        <v>2</v>
      </c>
      <c r="K24" s="12">
        <v>2</v>
      </c>
      <c r="L24" s="44"/>
    </row>
    <row r="25" spans="1:12" ht="18" customHeight="1">
      <c r="A25" s="146"/>
      <c r="B25" s="146"/>
      <c r="C25" s="146"/>
      <c r="D25" s="156" t="s">
        <v>160</v>
      </c>
      <c r="E25" s="156"/>
      <c r="F25" s="156"/>
      <c r="G25" s="156"/>
      <c r="H25" s="36">
        <v>260</v>
      </c>
      <c r="I25" s="36">
        <v>260</v>
      </c>
      <c r="J25" s="12">
        <v>2</v>
      </c>
      <c r="K25" s="12">
        <v>2</v>
      </c>
      <c r="L25" s="44"/>
    </row>
    <row r="26" spans="1:12" ht="18" customHeight="1">
      <c r="A26" s="146"/>
      <c r="B26" s="146"/>
      <c r="C26" s="146"/>
      <c r="D26" s="156" t="s">
        <v>161</v>
      </c>
      <c r="E26" s="156"/>
      <c r="F26" s="156"/>
      <c r="G26" s="156"/>
      <c r="H26" s="36">
        <v>246.62</v>
      </c>
      <c r="I26" s="36">
        <v>246.62</v>
      </c>
      <c r="J26" s="12">
        <v>2</v>
      </c>
      <c r="K26" s="12">
        <v>2</v>
      </c>
      <c r="L26" s="44"/>
    </row>
    <row r="27" spans="1:12" ht="18" customHeight="1">
      <c r="A27" s="146"/>
      <c r="B27" s="146"/>
      <c r="C27" s="146"/>
      <c r="D27" s="156" t="s">
        <v>162</v>
      </c>
      <c r="E27" s="156"/>
      <c r="F27" s="156"/>
      <c r="G27" s="156"/>
      <c r="H27" s="36">
        <v>3000</v>
      </c>
      <c r="I27" s="36">
        <v>3000</v>
      </c>
      <c r="J27" s="12">
        <v>2</v>
      </c>
      <c r="K27" s="12">
        <v>2</v>
      </c>
      <c r="L27" s="44"/>
    </row>
    <row r="28" spans="1:12" ht="18" customHeight="1">
      <c r="A28" s="146"/>
      <c r="B28" s="146"/>
      <c r="C28" s="146"/>
      <c r="D28" s="156" t="s">
        <v>163</v>
      </c>
      <c r="E28" s="156"/>
      <c r="F28" s="156"/>
      <c r="G28" s="156"/>
      <c r="H28" s="36">
        <v>3</v>
      </c>
      <c r="I28" s="36">
        <v>3</v>
      </c>
      <c r="J28" s="12">
        <v>1</v>
      </c>
      <c r="K28" s="12">
        <v>1</v>
      </c>
      <c r="L28" s="44"/>
    </row>
    <row r="29" spans="1:12" ht="18" customHeight="1">
      <c r="A29" s="146"/>
      <c r="B29" s="146"/>
      <c r="C29" s="146"/>
      <c r="D29" s="156" t="s">
        <v>164</v>
      </c>
      <c r="E29" s="156"/>
      <c r="F29" s="156"/>
      <c r="G29" s="156"/>
      <c r="H29" s="36">
        <v>5</v>
      </c>
      <c r="I29" s="36">
        <v>5</v>
      </c>
      <c r="J29" s="12">
        <v>1</v>
      </c>
      <c r="K29" s="12">
        <v>1</v>
      </c>
      <c r="L29" s="44"/>
    </row>
    <row r="30" spans="1:12" ht="18" customHeight="1">
      <c r="A30" s="146"/>
      <c r="B30" s="146"/>
      <c r="C30" s="146"/>
      <c r="D30" s="156" t="s">
        <v>165</v>
      </c>
      <c r="E30" s="156"/>
      <c r="F30" s="156"/>
      <c r="G30" s="156"/>
      <c r="H30" s="36">
        <v>2</v>
      </c>
      <c r="I30" s="36">
        <v>2</v>
      </c>
      <c r="J30" s="12">
        <v>2</v>
      </c>
      <c r="K30" s="12">
        <v>0</v>
      </c>
      <c r="L30" s="42" t="s">
        <v>166</v>
      </c>
    </row>
    <row r="31" spans="1:12" ht="18" customHeight="1">
      <c r="A31" s="143" t="s">
        <v>142</v>
      </c>
      <c r="B31" s="143" t="s">
        <v>145</v>
      </c>
      <c r="C31" s="146" t="s">
        <v>146</v>
      </c>
      <c r="D31" s="156" t="s">
        <v>167</v>
      </c>
      <c r="E31" s="156"/>
      <c r="F31" s="156"/>
      <c r="G31" s="156"/>
      <c r="H31" s="36">
        <v>1000</v>
      </c>
      <c r="I31" s="36">
        <v>1000</v>
      </c>
      <c r="J31" s="12">
        <v>2</v>
      </c>
      <c r="K31" s="12">
        <v>2</v>
      </c>
      <c r="L31" s="44"/>
    </row>
    <row r="32" spans="1:12" ht="18" customHeight="1">
      <c r="A32" s="143"/>
      <c r="B32" s="143"/>
      <c r="C32" s="146"/>
      <c r="D32" s="156" t="s">
        <v>168</v>
      </c>
      <c r="E32" s="156"/>
      <c r="F32" s="156"/>
      <c r="G32" s="156"/>
      <c r="H32" s="36">
        <v>4.2</v>
      </c>
      <c r="I32" s="36">
        <v>4.2</v>
      </c>
      <c r="J32" s="12">
        <v>2</v>
      </c>
      <c r="K32" s="12">
        <v>2</v>
      </c>
      <c r="L32" s="44"/>
    </row>
    <row r="33" spans="1:12" ht="18" customHeight="1">
      <c r="A33" s="143"/>
      <c r="B33" s="143"/>
      <c r="C33" s="146"/>
      <c r="D33" s="156" t="s">
        <v>169</v>
      </c>
      <c r="E33" s="156"/>
      <c r="F33" s="156"/>
      <c r="G33" s="156"/>
      <c r="H33" s="36">
        <v>1</v>
      </c>
      <c r="I33" s="36">
        <v>1</v>
      </c>
      <c r="J33" s="12">
        <v>2</v>
      </c>
      <c r="K33" s="12">
        <v>2</v>
      </c>
      <c r="L33" s="44"/>
    </row>
    <row r="34" spans="1:12" ht="18" customHeight="1">
      <c r="A34" s="143"/>
      <c r="B34" s="143"/>
      <c r="C34" s="146"/>
      <c r="D34" s="156" t="s">
        <v>170</v>
      </c>
      <c r="E34" s="156"/>
      <c r="F34" s="156"/>
      <c r="G34" s="156"/>
      <c r="H34" s="36">
        <v>14</v>
      </c>
      <c r="I34" s="36">
        <v>14</v>
      </c>
      <c r="J34" s="12">
        <v>2</v>
      </c>
      <c r="K34" s="12">
        <v>2</v>
      </c>
      <c r="L34" s="44"/>
    </row>
    <row r="35" spans="1:12" ht="18" customHeight="1">
      <c r="A35" s="143"/>
      <c r="B35" s="143"/>
      <c r="C35" s="146"/>
      <c r="D35" s="156" t="s">
        <v>171</v>
      </c>
      <c r="E35" s="156"/>
      <c r="F35" s="156"/>
      <c r="G35" s="156"/>
      <c r="H35" s="36">
        <v>1</v>
      </c>
      <c r="I35" s="36">
        <v>1</v>
      </c>
      <c r="J35" s="12">
        <v>2</v>
      </c>
      <c r="K35" s="12">
        <v>2</v>
      </c>
      <c r="L35" s="44"/>
    </row>
    <row r="36" spans="1:12" ht="18" customHeight="1">
      <c r="A36" s="143"/>
      <c r="B36" s="143"/>
      <c r="C36" s="143" t="s">
        <v>172</v>
      </c>
      <c r="D36" s="151" t="s">
        <v>173</v>
      </c>
      <c r="E36" s="151"/>
      <c r="F36" s="151"/>
      <c r="G36" s="151"/>
      <c r="H36" s="5">
        <v>1</v>
      </c>
      <c r="I36" s="5">
        <v>1</v>
      </c>
      <c r="J36" s="45">
        <v>2</v>
      </c>
      <c r="K36" s="45">
        <v>2</v>
      </c>
      <c r="L36" s="45"/>
    </row>
    <row r="37" spans="1:12" ht="18" customHeight="1">
      <c r="A37" s="143"/>
      <c r="B37" s="143"/>
      <c r="C37" s="143"/>
      <c r="D37" s="151" t="s">
        <v>174</v>
      </c>
      <c r="E37" s="151"/>
      <c r="F37" s="151"/>
      <c r="G37" s="151"/>
      <c r="H37" s="5">
        <v>1</v>
      </c>
      <c r="I37" s="5">
        <v>1</v>
      </c>
      <c r="J37" s="45">
        <v>2</v>
      </c>
      <c r="K37" s="45">
        <v>1.8</v>
      </c>
      <c r="L37" s="46" t="s">
        <v>175</v>
      </c>
    </row>
    <row r="38" spans="1:12" ht="18" customHeight="1">
      <c r="A38" s="143"/>
      <c r="B38" s="143"/>
      <c r="C38" s="143"/>
      <c r="D38" s="151" t="s">
        <v>176</v>
      </c>
      <c r="E38" s="151"/>
      <c r="F38" s="151"/>
      <c r="G38" s="151"/>
      <c r="H38" s="5">
        <v>1</v>
      </c>
      <c r="I38" s="5">
        <v>1</v>
      </c>
      <c r="J38" s="27">
        <v>1</v>
      </c>
      <c r="K38" s="27">
        <v>1</v>
      </c>
      <c r="L38" s="5"/>
    </row>
    <row r="39" spans="1:12" ht="18" customHeight="1">
      <c r="A39" s="143"/>
      <c r="B39" s="143"/>
      <c r="C39" s="143"/>
      <c r="D39" s="156" t="s">
        <v>177</v>
      </c>
      <c r="E39" s="156"/>
      <c r="F39" s="156"/>
      <c r="G39" s="156"/>
      <c r="H39" s="37">
        <v>1</v>
      </c>
      <c r="I39" s="5">
        <v>1</v>
      </c>
      <c r="J39" s="27">
        <v>1</v>
      </c>
      <c r="K39" s="27">
        <v>1</v>
      </c>
      <c r="L39" s="44"/>
    </row>
    <row r="40" spans="1:12" ht="18" customHeight="1">
      <c r="A40" s="143"/>
      <c r="B40" s="143"/>
      <c r="C40" s="143"/>
      <c r="D40" s="151" t="s">
        <v>178</v>
      </c>
      <c r="E40" s="151"/>
      <c r="F40" s="151"/>
      <c r="G40" s="151"/>
      <c r="H40" s="37">
        <v>1</v>
      </c>
      <c r="I40" s="5">
        <v>1</v>
      </c>
      <c r="J40" s="27">
        <v>2</v>
      </c>
      <c r="K40" s="27">
        <v>2</v>
      </c>
      <c r="L40" s="5"/>
    </row>
    <row r="41" spans="1:12" ht="18" customHeight="1">
      <c r="A41" s="143"/>
      <c r="B41" s="143"/>
      <c r="C41" s="143"/>
      <c r="D41" s="156" t="s">
        <v>179</v>
      </c>
      <c r="E41" s="156"/>
      <c r="F41" s="156"/>
      <c r="G41" s="156"/>
      <c r="H41" s="37">
        <v>1</v>
      </c>
      <c r="I41" s="5">
        <v>1</v>
      </c>
      <c r="J41" s="27">
        <v>1</v>
      </c>
      <c r="K41" s="27">
        <v>1</v>
      </c>
      <c r="L41" s="5"/>
    </row>
    <row r="42" spans="1:12" ht="18" customHeight="1">
      <c r="A42" s="143"/>
      <c r="B42" s="143"/>
      <c r="C42" s="143"/>
      <c r="D42" s="156" t="s">
        <v>180</v>
      </c>
      <c r="E42" s="156"/>
      <c r="F42" s="156"/>
      <c r="G42" s="156"/>
      <c r="H42" s="37">
        <v>1</v>
      </c>
      <c r="I42" s="5">
        <v>1</v>
      </c>
      <c r="J42" s="12">
        <v>1</v>
      </c>
      <c r="K42" s="12">
        <v>1</v>
      </c>
      <c r="L42" s="12"/>
    </row>
    <row r="43" spans="1:12" ht="18" customHeight="1">
      <c r="A43" s="143"/>
      <c r="B43" s="143"/>
      <c r="C43" s="143" t="s">
        <v>181</v>
      </c>
      <c r="D43" s="151" t="s">
        <v>182</v>
      </c>
      <c r="E43" s="151"/>
      <c r="F43" s="151"/>
      <c r="G43" s="151"/>
      <c r="H43" s="5" t="s">
        <v>183</v>
      </c>
      <c r="I43" s="5">
        <v>1</v>
      </c>
      <c r="J43" s="12">
        <v>2</v>
      </c>
      <c r="K43" s="12">
        <v>2</v>
      </c>
      <c r="L43" s="5"/>
    </row>
    <row r="44" spans="1:12" ht="18" customHeight="1">
      <c r="A44" s="143"/>
      <c r="B44" s="143"/>
      <c r="C44" s="143"/>
      <c r="D44" s="151" t="s">
        <v>184</v>
      </c>
      <c r="E44" s="151"/>
      <c r="F44" s="151"/>
      <c r="G44" s="151"/>
      <c r="H44" s="5" t="s">
        <v>183</v>
      </c>
      <c r="I44" s="5">
        <v>1</v>
      </c>
      <c r="J44" s="12">
        <v>1</v>
      </c>
      <c r="K44" s="12">
        <v>1</v>
      </c>
      <c r="L44" s="5"/>
    </row>
    <row r="45" spans="1:12" ht="18" customHeight="1">
      <c r="A45" s="143"/>
      <c r="B45" s="143"/>
      <c r="C45" s="143"/>
      <c r="D45" s="156" t="s">
        <v>185</v>
      </c>
      <c r="E45" s="156"/>
      <c r="F45" s="156"/>
      <c r="G45" s="156"/>
      <c r="H45" s="37" t="s">
        <v>105</v>
      </c>
      <c r="I45" s="37">
        <v>0.6925</v>
      </c>
      <c r="J45" s="12">
        <v>1</v>
      </c>
      <c r="K45" s="12">
        <v>1</v>
      </c>
      <c r="L45" s="5"/>
    </row>
    <row r="46" spans="1:12" ht="18" customHeight="1">
      <c r="A46" s="143"/>
      <c r="B46" s="143"/>
      <c r="C46" s="143"/>
      <c r="D46" s="151" t="s">
        <v>186</v>
      </c>
      <c r="E46" s="151"/>
      <c r="F46" s="151"/>
      <c r="G46" s="151"/>
      <c r="H46" s="37">
        <v>1</v>
      </c>
      <c r="I46" s="5">
        <v>1</v>
      </c>
      <c r="J46" s="12">
        <v>1</v>
      </c>
      <c r="K46" s="12">
        <v>0</v>
      </c>
      <c r="L46" s="42" t="s">
        <v>153</v>
      </c>
    </row>
    <row r="47" spans="1:12" ht="18" customHeight="1">
      <c r="A47" s="143"/>
      <c r="B47" s="143"/>
      <c r="C47" s="143" t="s">
        <v>187</v>
      </c>
      <c r="D47" s="151" t="s">
        <v>188</v>
      </c>
      <c r="E47" s="151"/>
      <c r="F47" s="151"/>
      <c r="G47" s="151"/>
      <c r="H47" s="12">
        <v>10</v>
      </c>
      <c r="I47" s="12">
        <v>10</v>
      </c>
      <c r="J47" s="12">
        <v>1</v>
      </c>
      <c r="K47" s="12">
        <v>1</v>
      </c>
      <c r="L47" s="12"/>
    </row>
    <row r="48" spans="1:12" ht="18" customHeight="1">
      <c r="A48" s="143"/>
      <c r="B48" s="143"/>
      <c r="C48" s="143"/>
      <c r="D48" s="151" t="s">
        <v>189</v>
      </c>
      <c r="E48" s="151"/>
      <c r="F48" s="151"/>
      <c r="G48" s="151"/>
      <c r="H48" s="12">
        <v>10</v>
      </c>
      <c r="I48" s="12">
        <v>10</v>
      </c>
      <c r="J48" s="12">
        <v>1</v>
      </c>
      <c r="K48" s="12">
        <v>1</v>
      </c>
      <c r="L48" s="12"/>
    </row>
    <row r="49" spans="1:12" ht="24.95" customHeight="1">
      <c r="A49" s="143"/>
      <c r="B49" s="143"/>
      <c r="C49" s="143"/>
      <c r="D49" s="151" t="s">
        <v>190</v>
      </c>
      <c r="E49" s="151"/>
      <c r="F49" s="151"/>
      <c r="G49" s="151"/>
      <c r="H49" s="12">
        <v>15</v>
      </c>
      <c r="I49" s="12">
        <v>15</v>
      </c>
      <c r="J49" s="12">
        <v>1</v>
      </c>
      <c r="K49" s="12">
        <v>1</v>
      </c>
      <c r="L49" s="12"/>
    </row>
    <row r="50" spans="1:12" ht="18" customHeight="1">
      <c r="A50" s="143"/>
      <c r="B50" s="143"/>
      <c r="C50" s="143"/>
      <c r="D50" s="156" t="s">
        <v>191</v>
      </c>
      <c r="E50" s="156"/>
      <c r="F50" s="156"/>
      <c r="G50" s="156"/>
      <c r="H50" s="21" t="s">
        <v>85</v>
      </c>
      <c r="I50" s="12">
        <v>1</v>
      </c>
      <c r="J50" s="12">
        <v>2</v>
      </c>
      <c r="K50" s="12">
        <v>2</v>
      </c>
      <c r="L50" s="12"/>
    </row>
    <row r="51" spans="1:12" ht="18" customHeight="1">
      <c r="A51" s="143"/>
      <c r="B51" s="143" t="s">
        <v>192</v>
      </c>
      <c r="C51" s="143" t="s">
        <v>193</v>
      </c>
      <c r="D51" s="156" t="s">
        <v>194</v>
      </c>
      <c r="E51" s="156"/>
      <c r="F51" s="156"/>
      <c r="G51" s="156"/>
      <c r="H51" s="38" t="s">
        <v>195</v>
      </c>
      <c r="I51" s="38" t="s">
        <v>195</v>
      </c>
      <c r="J51" s="12">
        <v>2.5</v>
      </c>
      <c r="K51" s="12">
        <v>2.5</v>
      </c>
      <c r="L51" s="38"/>
    </row>
    <row r="52" spans="1:12" ht="18" customHeight="1">
      <c r="A52" s="143"/>
      <c r="B52" s="143"/>
      <c r="C52" s="143"/>
      <c r="D52" s="156" t="s">
        <v>196</v>
      </c>
      <c r="E52" s="156"/>
      <c r="F52" s="156"/>
      <c r="G52" s="156"/>
      <c r="H52" s="38" t="s">
        <v>195</v>
      </c>
      <c r="I52" s="38" t="s">
        <v>195</v>
      </c>
      <c r="J52" s="12">
        <v>2.5</v>
      </c>
      <c r="K52" s="12">
        <v>2.5</v>
      </c>
      <c r="L52" s="38"/>
    </row>
    <row r="53" spans="1:12" ht="18" customHeight="1">
      <c r="A53" s="143"/>
      <c r="B53" s="143"/>
      <c r="C53" s="143" t="s">
        <v>197</v>
      </c>
      <c r="D53" s="156" t="s">
        <v>198</v>
      </c>
      <c r="E53" s="156"/>
      <c r="F53" s="156"/>
      <c r="G53" s="156"/>
      <c r="H53" s="36" t="s">
        <v>199</v>
      </c>
      <c r="I53" s="37">
        <v>0.7</v>
      </c>
      <c r="J53" s="12">
        <v>2.5</v>
      </c>
      <c r="K53" s="12">
        <v>2.5</v>
      </c>
      <c r="L53" s="12"/>
    </row>
    <row r="54" spans="1:12" ht="18" customHeight="1">
      <c r="A54" s="143"/>
      <c r="B54" s="143"/>
      <c r="C54" s="143"/>
      <c r="D54" s="156" t="s">
        <v>200</v>
      </c>
      <c r="E54" s="156"/>
      <c r="F54" s="156"/>
      <c r="G54" s="156"/>
      <c r="H54" s="12" t="s">
        <v>201</v>
      </c>
      <c r="I54" s="12" t="s">
        <v>201</v>
      </c>
      <c r="J54" s="12">
        <v>2.5</v>
      </c>
      <c r="K54" s="12">
        <v>2.5</v>
      </c>
      <c r="L54" s="12"/>
    </row>
    <row r="55" spans="1:12" ht="18" customHeight="1">
      <c r="A55" s="143"/>
      <c r="B55" s="143"/>
      <c r="C55" s="143" t="s">
        <v>202</v>
      </c>
      <c r="D55" s="151" t="s">
        <v>203</v>
      </c>
      <c r="E55" s="151"/>
      <c r="F55" s="151"/>
      <c r="G55" s="151"/>
      <c r="H55" s="12" t="s">
        <v>201</v>
      </c>
      <c r="I55" s="12" t="s">
        <v>201</v>
      </c>
      <c r="J55" s="12">
        <v>2</v>
      </c>
      <c r="K55" s="12">
        <v>2</v>
      </c>
      <c r="L55" s="11"/>
    </row>
    <row r="56" spans="1:12" ht="18" customHeight="1">
      <c r="A56" s="143"/>
      <c r="B56" s="143"/>
      <c r="C56" s="143"/>
      <c r="D56" s="151" t="s">
        <v>204</v>
      </c>
      <c r="E56" s="151"/>
      <c r="F56" s="151"/>
      <c r="G56" s="151"/>
      <c r="H56" s="12" t="s">
        <v>201</v>
      </c>
      <c r="I56" s="12" t="s">
        <v>201</v>
      </c>
      <c r="J56" s="12">
        <v>2</v>
      </c>
      <c r="K56" s="12">
        <v>2</v>
      </c>
      <c r="L56" s="11"/>
    </row>
    <row r="57" spans="1:12" ht="18" customHeight="1">
      <c r="A57" s="143"/>
      <c r="B57" s="143"/>
      <c r="C57" s="143"/>
      <c r="D57" s="151" t="s">
        <v>205</v>
      </c>
      <c r="E57" s="151"/>
      <c r="F57" s="151"/>
      <c r="G57" s="151"/>
      <c r="H57" s="12" t="s">
        <v>201</v>
      </c>
      <c r="I57" s="12" t="s">
        <v>201</v>
      </c>
      <c r="J57" s="12">
        <v>1</v>
      </c>
      <c r="K57" s="12">
        <v>1</v>
      </c>
      <c r="L57" s="11"/>
    </row>
    <row r="58" spans="1:12" ht="18" customHeight="1">
      <c r="A58" s="143"/>
      <c r="B58" s="143"/>
      <c r="C58" s="143" t="s">
        <v>206</v>
      </c>
      <c r="D58" s="151" t="s">
        <v>207</v>
      </c>
      <c r="E58" s="151"/>
      <c r="F58" s="151"/>
      <c r="G58" s="151"/>
      <c r="H58" s="12" t="s">
        <v>201</v>
      </c>
      <c r="I58" s="12" t="s">
        <v>201</v>
      </c>
      <c r="J58" s="12">
        <v>1</v>
      </c>
      <c r="K58" s="12">
        <v>1</v>
      </c>
      <c r="L58" s="12"/>
    </row>
    <row r="59" spans="1:12" ht="18" customHeight="1">
      <c r="A59" s="143"/>
      <c r="B59" s="143"/>
      <c r="C59" s="143"/>
      <c r="D59" s="151" t="s">
        <v>208</v>
      </c>
      <c r="E59" s="151"/>
      <c r="F59" s="151"/>
      <c r="G59" s="151"/>
      <c r="H59" s="12" t="s">
        <v>201</v>
      </c>
      <c r="I59" s="12" t="s">
        <v>201</v>
      </c>
      <c r="J59" s="12">
        <v>1</v>
      </c>
      <c r="K59" s="12">
        <v>1</v>
      </c>
      <c r="L59" s="12"/>
    </row>
    <row r="60" spans="1:12" ht="17.1" customHeight="1">
      <c r="A60" s="143"/>
      <c r="B60" s="143"/>
      <c r="C60" s="143"/>
      <c r="D60" s="151" t="s">
        <v>209</v>
      </c>
      <c r="E60" s="151"/>
      <c r="F60" s="151"/>
      <c r="G60" s="151"/>
      <c r="H60" s="12" t="s">
        <v>201</v>
      </c>
      <c r="I60" s="12" t="s">
        <v>201</v>
      </c>
      <c r="J60" s="12">
        <v>1</v>
      </c>
      <c r="K60" s="12">
        <v>1</v>
      </c>
      <c r="L60" s="12"/>
    </row>
    <row r="61" spans="1:12" ht="18" customHeight="1">
      <c r="A61" s="143"/>
      <c r="B61" s="143"/>
      <c r="C61" s="143"/>
      <c r="D61" s="151" t="s">
        <v>210</v>
      </c>
      <c r="E61" s="151"/>
      <c r="F61" s="151"/>
      <c r="G61" s="151"/>
      <c r="H61" s="12" t="s">
        <v>201</v>
      </c>
      <c r="I61" s="12" t="s">
        <v>201</v>
      </c>
      <c r="J61" s="12">
        <v>1</v>
      </c>
      <c r="K61" s="12">
        <v>1</v>
      </c>
      <c r="L61" s="12"/>
    </row>
    <row r="62" spans="1:12" ht="24.95" customHeight="1">
      <c r="A62" s="143"/>
      <c r="B62" s="143"/>
      <c r="C62" s="143"/>
      <c r="D62" s="157" t="s">
        <v>211</v>
      </c>
      <c r="E62" s="157"/>
      <c r="F62" s="157"/>
      <c r="G62" s="157"/>
      <c r="H62" s="16" t="s">
        <v>201</v>
      </c>
      <c r="I62" s="12" t="s">
        <v>201</v>
      </c>
      <c r="J62" s="12">
        <v>1</v>
      </c>
      <c r="K62" s="12">
        <v>1</v>
      </c>
      <c r="L62" s="12"/>
    </row>
    <row r="63" spans="1:12" ht="18" customHeight="1">
      <c r="A63" s="143"/>
      <c r="B63" s="143" t="s">
        <v>212</v>
      </c>
      <c r="C63" s="143" t="s">
        <v>213</v>
      </c>
      <c r="D63" s="151" t="s">
        <v>214</v>
      </c>
      <c r="E63" s="151"/>
      <c r="F63" s="151"/>
      <c r="G63" s="151"/>
      <c r="H63" s="5" t="s">
        <v>215</v>
      </c>
      <c r="I63" s="5">
        <v>1</v>
      </c>
      <c r="J63" s="27">
        <v>4</v>
      </c>
      <c r="K63" s="27">
        <v>4</v>
      </c>
      <c r="L63" s="5"/>
    </row>
    <row r="64" spans="1:12" ht="18" customHeight="1">
      <c r="A64" s="143"/>
      <c r="B64" s="143"/>
      <c r="C64" s="143"/>
      <c r="D64" s="151" t="s">
        <v>216</v>
      </c>
      <c r="E64" s="151"/>
      <c r="F64" s="151"/>
      <c r="G64" s="151"/>
      <c r="H64" s="5" t="s">
        <v>215</v>
      </c>
      <c r="I64" s="5">
        <v>1</v>
      </c>
      <c r="J64" s="27">
        <v>3</v>
      </c>
      <c r="K64" s="27">
        <v>3</v>
      </c>
      <c r="L64" s="5"/>
    </row>
    <row r="65" spans="1:12" ht="18" customHeight="1">
      <c r="A65" s="143"/>
      <c r="B65" s="143"/>
      <c r="C65" s="143"/>
      <c r="D65" s="151" t="s">
        <v>217</v>
      </c>
      <c r="E65" s="151"/>
      <c r="F65" s="151"/>
      <c r="G65" s="151"/>
      <c r="H65" s="5" t="s">
        <v>215</v>
      </c>
      <c r="I65" s="5">
        <v>1</v>
      </c>
      <c r="J65" s="27">
        <v>3</v>
      </c>
      <c r="K65" s="27">
        <v>0</v>
      </c>
      <c r="L65" s="42" t="s">
        <v>153</v>
      </c>
    </row>
    <row r="66" spans="1:12" ht="18" customHeight="1">
      <c r="A66" s="158" t="s">
        <v>218</v>
      </c>
      <c r="B66" s="159"/>
      <c r="C66" s="159"/>
      <c r="D66" s="159"/>
      <c r="E66" s="159"/>
      <c r="F66" s="159"/>
      <c r="G66" s="159"/>
      <c r="H66" s="159"/>
      <c r="I66" s="160"/>
      <c r="J66" s="27">
        <v>100</v>
      </c>
      <c r="K66" s="27">
        <v>90.2</v>
      </c>
      <c r="L66" s="5"/>
    </row>
    <row r="67" spans="1:12" ht="42" customHeight="1">
      <c r="A67" s="11" t="s">
        <v>219</v>
      </c>
      <c r="B67" s="151" t="s">
        <v>220</v>
      </c>
      <c r="C67" s="151"/>
      <c r="D67" s="151"/>
      <c r="E67" s="151"/>
      <c r="F67" s="151"/>
      <c r="G67" s="151"/>
      <c r="H67" s="151"/>
      <c r="I67" s="151"/>
      <c r="J67" s="151"/>
      <c r="K67" s="151"/>
      <c r="L67" s="151"/>
    </row>
  </sheetData>
  <mergeCells count="96">
    <mergeCell ref="C51:C52"/>
    <mergeCell ref="C53:C54"/>
    <mergeCell ref="C55:C57"/>
    <mergeCell ref="C58:C62"/>
    <mergeCell ref="C63:C65"/>
    <mergeCell ref="C14:C30"/>
    <mergeCell ref="C31:C35"/>
    <mergeCell ref="C36:C42"/>
    <mergeCell ref="C43:C46"/>
    <mergeCell ref="C47:C50"/>
    <mergeCell ref="A13:A30"/>
    <mergeCell ref="A31:A65"/>
    <mergeCell ref="B14:B30"/>
    <mergeCell ref="B31:B50"/>
    <mergeCell ref="B51:B62"/>
    <mergeCell ref="B63:B65"/>
    <mergeCell ref="D63:G63"/>
    <mergeCell ref="D64:G64"/>
    <mergeCell ref="D65:G65"/>
    <mergeCell ref="A66:I66"/>
    <mergeCell ref="B67:L67"/>
    <mergeCell ref="D58:G58"/>
    <mergeCell ref="D59:G59"/>
    <mergeCell ref="D60:G60"/>
    <mergeCell ref="D61:G61"/>
    <mergeCell ref="D62:G62"/>
    <mergeCell ref="D53:G53"/>
    <mergeCell ref="D54:G54"/>
    <mergeCell ref="D55:G55"/>
    <mergeCell ref="D56:G56"/>
    <mergeCell ref="D57:G57"/>
    <mergeCell ref="D48:G48"/>
    <mergeCell ref="D49:G49"/>
    <mergeCell ref="D50:G50"/>
    <mergeCell ref="D51:G51"/>
    <mergeCell ref="D52:G52"/>
    <mergeCell ref="D43:G43"/>
    <mergeCell ref="D44:G44"/>
    <mergeCell ref="D45:G45"/>
    <mergeCell ref="D46:G46"/>
    <mergeCell ref="D47:G47"/>
    <mergeCell ref="D38:G38"/>
    <mergeCell ref="D39:G39"/>
    <mergeCell ref="D40:G40"/>
    <mergeCell ref="D41:G41"/>
    <mergeCell ref="D42:G42"/>
    <mergeCell ref="D33:G33"/>
    <mergeCell ref="D34:G34"/>
    <mergeCell ref="D35:G35"/>
    <mergeCell ref="D36:G36"/>
    <mergeCell ref="D37:G37"/>
    <mergeCell ref="D28:G28"/>
    <mergeCell ref="D29:G29"/>
    <mergeCell ref="D30:G30"/>
    <mergeCell ref="D31:G31"/>
    <mergeCell ref="D32:G32"/>
    <mergeCell ref="D23:G23"/>
    <mergeCell ref="D24:G24"/>
    <mergeCell ref="D25:G25"/>
    <mergeCell ref="D26:G26"/>
    <mergeCell ref="D27:G27"/>
    <mergeCell ref="D18:G18"/>
    <mergeCell ref="D19:G19"/>
    <mergeCell ref="D20:G20"/>
    <mergeCell ref="D21:G21"/>
    <mergeCell ref="D22:G22"/>
    <mergeCell ref="D13:G13"/>
    <mergeCell ref="D14:G14"/>
    <mergeCell ref="D15:G15"/>
    <mergeCell ref="D16:G16"/>
    <mergeCell ref="D17:G17"/>
    <mergeCell ref="H10:I10"/>
    <mergeCell ref="J10:K10"/>
    <mergeCell ref="B11:F11"/>
    <mergeCell ref="G11:L11"/>
    <mergeCell ref="B12:F12"/>
    <mergeCell ref="G12:L12"/>
    <mergeCell ref="A6:C10"/>
    <mergeCell ref="H7:I7"/>
    <mergeCell ref="J7:K7"/>
    <mergeCell ref="H8:I8"/>
    <mergeCell ref="J8:K8"/>
    <mergeCell ref="H9:I9"/>
    <mergeCell ref="J9:K9"/>
    <mergeCell ref="A11:A12"/>
    <mergeCell ref="A5:C5"/>
    <mergeCell ref="D5:F5"/>
    <mergeCell ref="H5:L5"/>
    <mergeCell ref="H6:I6"/>
    <mergeCell ref="J6:K6"/>
    <mergeCell ref="A1:L1"/>
    <mergeCell ref="A2:L2"/>
    <mergeCell ref="A3:C3"/>
    <mergeCell ref="D3:L3"/>
    <mergeCell ref="A4:C4"/>
    <mergeCell ref="D4:L4"/>
  </mergeCells>
  <printOptions/>
  <pageMargins left="0.629861111111111" right="0.275" top="0.354166666666667" bottom="0.550694444444444" header="0.298611111111111" footer="0.298611111111111"/>
  <pageSetup fitToHeight="0" fitToWidth="1"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workbookViewId="0" topLeftCell="A1">
      <selection activeCell="N11" sqref="N11"/>
    </sheetView>
  </sheetViews>
  <sheetFormatPr defaultColWidth="9.00390625" defaultRowHeight="15"/>
  <cols>
    <col min="1" max="1" width="4.140625" style="13" customWidth="1"/>
    <col min="2" max="2" width="5.8515625" style="13" customWidth="1"/>
    <col min="3" max="3" width="9.28125" style="13" customWidth="1"/>
    <col min="4" max="4" width="14.140625" style="13" customWidth="1"/>
    <col min="5" max="5" width="9.57421875" style="13" customWidth="1"/>
    <col min="6" max="6" width="9.421875" style="13" customWidth="1"/>
    <col min="7" max="7" width="7.8515625" style="13" customWidth="1"/>
    <col min="8" max="8" width="8.28125" style="13" customWidth="1"/>
    <col min="9" max="10" width="4.28125" style="13" customWidth="1"/>
    <col min="11" max="11" width="15.00390625" style="13" customWidth="1"/>
    <col min="12" max="16384" width="9.00390625" style="13" customWidth="1"/>
  </cols>
  <sheetData>
    <row r="1" spans="1:11" ht="33" customHeight="1">
      <c r="A1" s="162" t="s">
        <v>120</v>
      </c>
      <c r="B1" s="162"/>
      <c r="C1" s="162"/>
      <c r="D1" s="162"/>
      <c r="E1" s="162"/>
      <c r="F1" s="162"/>
      <c r="G1" s="162"/>
      <c r="H1" s="162"/>
      <c r="I1" s="162"/>
      <c r="J1" s="162"/>
      <c r="K1" s="162"/>
    </row>
    <row r="2" spans="1:11" ht="18.95" customHeight="1">
      <c r="A2" s="142" t="s">
        <v>121</v>
      </c>
      <c r="B2" s="142"/>
      <c r="C2" s="142"/>
      <c r="D2" s="142"/>
      <c r="E2" s="142"/>
      <c r="F2" s="142"/>
      <c r="G2" s="142"/>
      <c r="H2" s="142"/>
      <c r="I2" s="142"/>
      <c r="J2" s="142"/>
      <c r="K2" s="142"/>
    </row>
    <row r="3" spans="1:11" ht="15.95" customHeight="1">
      <c r="A3" s="163" t="s">
        <v>122</v>
      </c>
      <c r="B3" s="164"/>
      <c r="C3" s="164"/>
      <c r="D3" s="164" t="s">
        <v>221</v>
      </c>
      <c r="E3" s="164"/>
      <c r="F3" s="164"/>
      <c r="G3" s="164"/>
      <c r="H3" s="164"/>
      <c r="I3" s="164"/>
      <c r="J3" s="164"/>
      <c r="K3" s="165"/>
    </row>
    <row r="4" spans="1:11" ht="15.95" customHeight="1">
      <c r="A4" s="166" t="s">
        <v>124</v>
      </c>
      <c r="B4" s="143"/>
      <c r="C4" s="143"/>
      <c r="D4" s="143" t="s">
        <v>125</v>
      </c>
      <c r="E4" s="143"/>
      <c r="F4" s="143"/>
      <c r="G4" s="143"/>
      <c r="H4" s="143"/>
      <c r="I4" s="143"/>
      <c r="J4" s="143"/>
      <c r="K4" s="167"/>
    </row>
    <row r="5" spans="1:11" ht="26.1" customHeight="1">
      <c r="A5" s="166" t="s">
        <v>126</v>
      </c>
      <c r="B5" s="143"/>
      <c r="C5" s="143"/>
      <c r="D5" s="144" t="s">
        <v>127</v>
      </c>
      <c r="E5" s="144"/>
      <c r="F5" s="144"/>
      <c r="G5" s="12" t="s">
        <v>128</v>
      </c>
      <c r="H5" s="151" t="s">
        <v>2</v>
      </c>
      <c r="I5" s="151"/>
      <c r="J5" s="151"/>
      <c r="K5" s="168"/>
    </row>
    <row r="6" spans="1:11" ht="24.95" customHeight="1">
      <c r="A6" s="166" t="s">
        <v>129</v>
      </c>
      <c r="B6" s="143"/>
      <c r="C6" s="143"/>
      <c r="D6" s="12"/>
      <c r="E6" s="12" t="s">
        <v>4</v>
      </c>
      <c r="F6" s="12" t="s">
        <v>5</v>
      </c>
      <c r="G6" s="12" t="s">
        <v>131</v>
      </c>
      <c r="H6" s="14" t="s">
        <v>8</v>
      </c>
      <c r="I6" s="169" t="s">
        <v>7</v>
      </c>
      <c r="J6" s="169"/>
      <c r="K6" s="24" t="s">
        <v>9</v>
      </c>
    </row>
    <row r="7" spans="1:11" ht="20.1" customHeight="1">
      <c r="A7" s="166"/>
      <c r="B7" s="143"/>
      <c r="C7" s="143"/>
      <c r="D7" s="12" t="s">
        <v>133</v>
      </c>
      <c r="E7" s="12">
        <v>203.2</v>
      </c>
      <c r="F7" s="12">
        <f>F8+F9+F10</f>
        <v>472.2</v>
      </c>
      <c r="G7" s="12">
        <f>G8+G9+G10</f>
        <v>379.44</v>
      </c>
      <c r="H7" s="15">
        <v>10</v>
      </c>
      <c r="I7" s="170">
        <f aca="true" t="shared" si="0" ref="I7:I10">G7/F7*100</f>
        <v>80.3557814485387</v>
      </c>
      <c r="J7" s="171"/>
      <c r="K7" s="24">
        <v>8</v>
      </c>
    </row>
    <row r="8" spans="1:11" ht="20.1" customHeight="1">
      <c r="A8" s="166"/>
      <c r="B8" s="143"/>
      <c r="C8" s="143"/>
      <c r="D8" s="12" t="s">
        <v>134</v>
      </c>
      <c r="E8" s="12">
        <v>61</v>
      </c>
      <c r="F8" s="12">
        <v>330</v>
      </c>
      <c r="G8" s="12">
        <v>237.24</v>
      </c>
      <c r="H8" s="15"/>
      <c r="I8" s="170">
        <f t="shared" si="0"/>
        <v>71.8909090909091</v>
      </c>
      <c r="J8" s="171"/>
      <c r="K8" s="24"/>
    </row>
    <row r="9" spans="1:11" ht="20.1" customHeight="1">
      <c r="A9" s="166"/>
      <c r="B9" s="143"/>
      <c r="C9" s="143"/>
      <c r="D9" s="12" t="s">
        <v>222</v>
      </c>
      <c r="E9" s="12"/>
      <c r="F9" s="12"/>
      <c r="G9" s="12"/>
      <c r="H9" s="15"/>
      <c r="I9" s="170"/>
      <c r="J9" s="171"/>
      <c r="K9" s="24"/>
    </row>
    <row r="10" spans="1:11" ht="24" customHeight="1">
      <c r="A10" s="166"/>
      <c r="B10" s="143"/>
      <c r="C10" s="143"/>
      <c r="D10" s="12" t="s">
        <v>223</v>
      </c>
      <c r="E10" s="12">
        <v>142.2</v>
      </c>
      <c r="F10" s="12">
        <v>142.2</v>
      </c>
      <c r="G10" s="12">
        <v>142.2</v>
      </c>
      <c r="H10" s="15"/>
      <c r="I10" s="170">
        <f t="shared" si="0"/>
        <v>100</v>
      </c>
      <c r="J10" s="171"/>
      <c r="K10" s="24"/>
    </row>
    <row r="11" spans="1:11" ht="21.95" customHeight="1">
      <c r="A11" s="175" t="s">
        <v>137</v>
      </c>
      <c r="B11" s="143" t="s">
        <v>138</v>
      </c>
      <c r="C11" s="143"/>
      <c r="D11" s="143"/>
      <c r="E11" s="143"/>
      <c r="F11" s="143"/>
      <c r="G11" s="143" t="s">
        <v>139</v>
      </c>
      <c r="H11" s="143"/>
      <c r="I11" s="143"/>
      <c r="J11" s="143"/>
      <c r="K11" s="167"/>
    </row>
    <row r="12" spans="1:11" ht="99" customHeight="1">
      <c r="A12" s="175"/>
      <c r="B12" s="151" t="s">
        <v>224</v>
      </c>
      <c r="C12" s="151"/>
      <c r="D12" s="151"/>
      <c r="E12" s="151"/>
      <c r="F12" s="151"/>
      <c r="G12" s="151" t="s">
        <v>225</v>
      </c>
      <c r="H12" s="151"/>
      <c r="I12" s="151"/>
      <c r="J12" s="151"/>
      <c r="K12" s="168"/>
    </row>
    <row r="13" spans="1:11" ht="24.95" customHeight="1">
      <c r="A13" s="166" t="s">
        <v>142</v>
      </c>
      <c r="B13" s="16" t="s">
        <v>226</v>
      </c>
      <c r="C13" s="12" t="s">
        <v>227</v>
      </c>
      <c r="D13" s="172" t="s">
        <v>30</v>
      </c>
      <c r="E13" s="172"/>
      <c r="F13" s="172"/>
      <c r="G13" s="16" t="s">
        <v>31</v>
      </c>
      <c r="H13" s="16" t="s">
        <v>143</v>
      </c>
      <c r="I13" s="16" t="s">
        <v>8</v>
      </c>
      <c r="J13" s="16" t="s">
        <v>9</v>
      </c>
      <c r="K13" s="25" t="s">
        <v>144</v>
      </c>
    </row>
    <row r="14" spans="1:11" ht="24" customHeight="1">
      <c r="A14" s="166"/>
      <c r="B14" s="143" t="s">
        <v>228</v>
      </c>
      <c r="C14" s="17" t="s">
        <v>229</v>
      </c>
      <c r="D14" s="172" t="s">
        <v>230</v>
      </c>
      <c r="E14" s="172"/>
      <c r="F14" s="172"/>
      <c r="G14" s="18">
        <v>62</v>
      </c>
      <c r="H14" s="12">
        <v>62</v>
      </c>
      <c r="I14" s="12">
        <v>10</v>
      </c>
      <c r="J14" s="12">
        <v>10</v>
      </c>
      <c r="K14" s="23"/>
    </row>
    <row r="15" spans="1:11" ht="18" customHeight="1">
      <c r="A15" s="166"/>
      <c r="B15" s="143"/>
      <c r="C15" s="143" t="s">
        <v>231</v>
      </c>
      <c r="D15" s="172" t="s">
        <v>232</v>
      </c>
      <c r="E15" s="172"/>
      <c r="F15" s="172"/>
      <c r="G15" s="19">
        <v>1</v>
      </c>
      <c r="H15" s="19">
        <v>1</v>
      </c>
      <c r="I15" s="12">
        <v>5</v>
      </c>
      <c r="J15" s="12">
        <v>5</v>
      </c>
      <c r="K15" s="23"/>
    </row>
    <row r="16" spans="1:11" ht="18" customHeight="1">
      <c r="A16" s="166"/>
      <c r="B16" s="143"/>
      <c r="C16" s="143"/>
      <c r="D16" s="172" t="s">
        <v>233</v>
      </c>
      <c r="E16" s="172"/>
      <c r="F16" s="172"/>
      <c r="G16" s="19">
        <v>1</v>
      </c>
      <c r="H16" s="19">
        <v>1</v>
      </c>
      <c r="I16" s="12">
        <v>5</v>
      </c>
      <c r="J16" s="12">
        <v>5</v>
      </c>
      <c r="K16" s="23"/>
    </row>
    <row r="17" spans="1:11" ht="18" customHeight="1">
      <c r="A17" s="166"/>
      <c r="B17" s="143"/>
      <c r="C17" s="143"/>
      <c r="D17" s="172" t="s">
        <v>234</v>
      </c>
      <c r="E17" s="172"/>
      <c r="F17" s="172"/>
      <c r="G17" s="19">
        <v>1</v>
      </c>
      <c r="H17" s="19">
        <v>1</v>
      </c>
      <c r="I17" s="12">
        <v>5</v>
      </c>
      <c r="J17" s="12">
        <v>5</v>
      </c>
      <c r="K17" s="23"/>
    </row>
    <row r="18" spans="1:11" ht="18" customHeight="1">
      <c r="A18" s="166"/>
      <c r="B18" s="143"/>
      <c r="C18" s="143"/>
      <c r="D18" s="172" t="s">
        <v>235</v>
      </c>
      <c r="E18" s="172"/>
      <c r="F18" s="172"/>
      <c r="G18" s="19">
        <v>1</v>
      </c>
      <c r="H18" s="19">
        <v>1</v>
      </c>
      <c r="I18" s="12">
        <v>5</v>
      </c>
      <c r="J18" s="12">
        <v>5</v>
      </c>
      <c r="K18" s="23"/>
    </row>
    <row r="19" spans="1:11" ht="18" customHeight="1">
      <c r="A19" s="166"/>
      <c r="B19" s="143"/>
      <c r="C19" s="143"/>
      <c r="D19" s="172" t="s">
        <v>236</v>
      </c>
      <c r="E19" s="172"/>
      <c r="F19" s="172"/>
      <c r="G19" s="19">
        <v>1</v>
      </c>
      <c r="H19" s="19">
        <v>1</v>
      </c>
      <c r="I19" s="12">
        <v>5</v>
      </c>
      <c r="J19" s="12">
        <v>5</v>
      </c>
      <c r="K19" s="23"/>
    </row>
    <row r="20" spans="1:11" ht="18" customHeight="1">
      <c r="A20" s="166"/>
      <c r="B20" s="143"/>
      <c r="C20" s="143"/>
      <c r="D20" s="172" t="s">
        <v>237</v>
      </c>
      <c r="E20" s="172"/>
      <c r="F20" s="172"/>
      <c r="G20" s="19">
        <v>1</v>
      </c>
      <c r="H20" s="19">
        <v>1</v>
      </c>
      <c r="I20" s="12">
        <v>5</v>
      </c>
      <c r="J20" s="12">
        <v>5</v>
      </c>
      <c r="K20" s="26"/>
    </row>
    <row r="21" spans="1:11" ht="29.1" customHeight="1">
      <c r="A21" s="166"/>
      <c r="B21" s="143"/>
      <c r="C21" s="176" t="s">
        <v>238</v>
      </c>
      <c r="D21" s="172" t="s">
        <v>239</v>
      </c>
      <c r="E21" s="172"/>
      <c r="F21" s="172"/>
      <c r="G21" s="19" t="s">
        <v>105</v>
      </c>
      <c r="H21" s="19">
        <v>0.7129</v>
      </c>
      <c r="I21" s="27">
        <v>5</v>
      </c>
      <c r="J21" s="27">
        <v>4.4</v>
      </c>
      <c r="K21" s="28" t="s">
        <v>240</v>
      </c>
    </row>
    <row r="22" spans="1:11" ht="18" customHeight="1">
      <c r="A22" s="166"/>
      <c r="B22" s="143"/>
      <c r="C22" s="176"/>
      <c r="D22" s="172" t="s">
        <v>241</v>
      </c>
      <c r="E22" s="172"/>
      <c r="F22" s="172"/>
      <c r="G22" s="19">
        <v>1</v>
      </c>
      <c r="H22" s="19">
        <v>1</v>
      </c>
      <c r="I22" s="27">
        <v>5</v>
      </c>
      <c r="J22" s="27">
        <v>5</v>
      </c>
      <c r="K22" s="29"/>
    </row>
    <row r="23" spans="1:11" ht="24.95" customHeight="1">
      <c r="A23" s="166"/>
      <c r="B23" s="143" t="s">
        <v>242</v>
      </c>
      <c r="C23" s="12" t="s">
        <v>243</v>
      </c>
      <c r="D23" s="172" t="s">
        <v>244</v>
      </c>
      <c r="E23" s="172"/>
      <c r="F23" s="172"/>
      <c r="G23" s="21" t="s">
        <v>195</v>
      </c>
      <c r="H23" s="21" t="s">
        <v>195</v>
      </c>
      <c r="I23" s="30">
        <v>6</v>
      </c>
      <c r="J23" s="30">
        <v>6</v>
      </c>
      <c r="K23" s="31"/>
    </row>
    <row r="24" spans="1:11" ht="18" customHeight="1">
      <c r="A24" s="166"/>
      <c r="B24" s="143"/>
      <c r="C24" s="143" t="s">
        <v>245</v>
      </c>
      <c r="D24" s="172" t="s">
        <v>246</v>
      </c>
      <c r="E24" s="172"/>
      <c r="F24" s="172"/>
      <c r="G24" s="21" t="s">
        <v>195</v>
      </c>
      <c r="H24" s="21" t="s">
        <v>195</v>
      </c>
      <c r="I24" s="30">
        <v>6</v>
      </c>
      <c r="J24" s="30">
        <v>6</v>
      </c>
      <c r="K24" s="31"/>
    </row>
    <row r="25" spans="1:11" ht="18" customHeight="1">
      <c r="A25" s="166"/>
      <c r="B25" s="143"/>
      <c r="C25" s="143"/>
      <c r="D25" s="172" t="s">
        <v>247</v>
      </c>
      <c r="E25" s="172"/>
      <c r="F25" s="172"/>
      <c r="G25" s="21" t="s">
        <v>195</v>
      </c>
      <c r="H25" s="21" t="s">
        <v>195</v>
      </c>
      <c r="I25" s="30">
        <v>6</v>
      </c>
      <c r="J25" s="30">
        <v>6</v>
      </c>
      <c r="K25" s="23"/>
    </row>
    <row r="26" spans="1:11" ht="24" customHeight="1">
      <c r="A26" s="166"/>
      <c r="B26" s="143"/>
      <c r="C26" s="12" t="s">
        <v>248</v>
      </c>
      <c r="D26" s="172" t="s">
        <v>249</v>
      </c>
      <c r="E26" s="172"/>
      <c r="F26" s="172"/>
      <c r="G26" s="21" t="s">
        <v>195</v>
      </c>
      <c r="H26" s="21" t="s">
        <v>195</v>
      </c>
      <c r="I26" s="30">
        <v>6</v>
      </c>
      <c r="J26" s="30">
        <v>6</v>
      </c>
      <c r="K26" s="23"/>
    </row>
    <row r="27" spans="1:11" ht="18" customHeight="1">
      <c r="A27" s="166"/>
      <c r="B27" s="143"/>
      <c r="C27" s="145" t="s">
        <v>250</v>
      </c>
      <c r="D27" s="178" t="s">
        <v>251</v>
      </c>
      <c r="E27" s="179"/>
      <c r="F27" s="180"/>
      <c r="G27" s="21" t="s">
        <v>195</v>
      </c>
      <c r="H27" s="21" t="s">
        <v>195</v>
      </c>
      <c r="I27" s="30">
        <v>3</v>
      </c>
      <c r="J27" s="30">
        <v>3</v>
      </c>
      <c r="K27" s="23"/>
    </row>
    <row r="28" spans="1:11" ht="18" customHeight="1">
      <c r="A28" s="166"/>
      <c r="B28" s="143"/>
      <c r="C28" s="177"/>
      <c r="D28" s="172" t="s">
        <v>252</v>
      </c>
      <c r="E28" s="172"/>
      <c r="F28" s="172"/>
      <c r="G28" s="21" t="s">
        <v>195</v>
      </c>
      <c r="H28" s="21" t="s">
        <v>195</v>
      </c>
      <c r="I28" s="30">
        <v>3</v>
      </c>
      <c r="J28" s="30">
        <v>3</v>
      </c>
      <c r="K28" s="23"/>
    </row>
    <row r="29" spans="1:11" ht="39" customHeight="1">
      <c r="A29" s="166"/>
      <c r="B29" s="12" t="s">
        <v>253</v>
      </c>
      <c r="C29" s="20" t="s">
        <v>254</v>
      </c>
      <c r="D29" s="172" t="s">
        <v>112</v>
      </c>
      <c r="E29" s="172"/>
      <c r="F29" s="172"/>
      <c r="G29" s="5" t="s">
        <v>215</v>
      </c>
      <c r="H29" s="5">
        <v>1</v>
      </c>
      <c r="I29" s="27">
        <v>10</v>
      </c>
      <c r="J29" s="27">
        <v>10</v>
      </c>
      <c r="K29" s="29"/>
    </row>
    <row r="30" spans="1:11" ht="20.1" customHeight="1">
      <c r="A30" s="166" t="s">
        <v>218</v>
      </c>
      <c r="B30" s="143"/>
      <c r="C30" s="143"/>
      <c r="D30" s="143"/>
      <c r="E30" s="143"/>
      <c r="F30" s="143"/>
      <c r="G30" s="143"/>
      <c r="H30" s="143"/>
      <c r="I30" s="27">
        <v>100</v>
      </c>
      <c r="J30" s="27">
        <v>97.4</v>
      </c>
      <c r="K30" s="29"/>
    </row>
    <row r="31" spans="1:11" ht="20.1" customHeight="1">
      <c r="A31" s="22" t="s">
        <v>219</v>
      </c>
      <c r="B31" s="173" t="s">
        <v>255</v>
      </c>
      <c r="C31" s="173"/>
      <c r="D31" s="173"/>
      <c r="E31" s="173"/>
      <c r="F31" s="173"/>
      <c r="G31" s="173"/>
      <c r="H31" s="173"/>
      <c r="I31" s="173"/>
      <c r="J31" s="173"/>
      <c r="K31" s="174"/>
    </row>
  </sheetData>
  <mergeCells count="46">
    <mergeCell ref="B31:K31"/>
    <mergeCell ref="A11:A12"/>
    <mergeCell ref="A13:A29"/>
    <mergeCell ref="B14:B22"/>
    <mergeCell ref="B23:B28"/>
    <mergeCell ref="C15:C20"/>
    <mergeCell ref="C21:C22"/>
    <mergeCell ref="C24:C25"/>
    <mergeCell ref="C27:C28"/>
    <mergeCell ref="D26:F26"/>
    <mergeCell ref="D27:F27"/>
    <mergeCell ref="D28:F28"/>
    <mergeCell ref="D29:F29"/>
    <mergeCell ref="A30:H30"/>
    <mergeCell ref="D21:F21"/>
    <mergeCell ref="D22:F22"/>
    <mergeCell ref="D23:F23"/>
    <mergeCell ref="D24:F24"/>
    <mergeCell ref="D25:F25"/>
    <mergeCell ref="D16:F16"/>
    <mergeCell ref="D17:F17"/>
    <mergeCell ref="D18:F18"/>
    <mergeCell ref="D19:F19"/>
    <mergeCell ref="D20:F20"/>
    <mergeCell ref="B12:F12"/>
    <mergeCell ref="G12:K12"/>
    <mergeCell ref="D13:F13"/>
    <mergeCell ref="D14:F14"/>
    <mergeCell ref="D15:F15"/>
    <mergeCell ref="I8:J8"/>
    <mergeCell ref="I9:J9"/>
    <mergeCell ref="I10:J10"/>
    <mergeCell ref="B11:F11"/>
    <mergeCell ref="G11:K11"/>
    <mergeCell ref="A6:C10"/>
    <mergeCell ref="A5:C5"/>
    <mergeCell ref="D5:F5"/>
    <mergeCell ref="H5:K5"/>
    <mergeCell ref="I6:J6"/>
    <mergeCell ref="I7:J7"/>
    <mergeCell ref="A1:K1"/>
    <mergeCell ref="A2:K2"/>
    <mergeCell ref="A3:C3"/>
    <mergeCell ref="D3:K3"/>
    <mergeCell ref="A4:C4"/>
    <mergeCell ref="D4:K4"/>
  </mergeCells>
  <printOptions/>
  <pageMargins left="0.590277777777778" right="0.236111111111111" top="0.708333333333333" bottom="0.354166666666667" header="0.314583333333333" footer="0.236111111111111"/>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1"/>
  <sheetViews>
    <sheetView workbookViewId="0" topLeftCell="A13">
      <selection activeCell="A1" sqref="A1:N1"/>
    </sheetView>
  </sheetViews>
  <sheetFormatPr defaultColWidth="9.00390625" defaultRowHeight="15"/>
  <cols>
    <col min="1" max="1" width="5.28125" style="0" customWidth="1"/>
    <col min="2" max="2" width="7.421875" style="0" customWidth="1"/>
    <col min="3" max="3" width="8.421875" style="0" customWidth="1"/>
    <col min="5" max="5" width="18.28125" style="0" customWidth="1"/>
    <col min="6" max="6" width="2.421875" style="0" customWidth="1"/>
    <col min="7" max="8" width="7.421875" style="0" customWidth="1"/>
    <col min="9" max="9" width="5.57421875" style="0" customWidth="1"/>
    <col min="10" max="10" width="0.85546875" style="0" customWidth="1"/>
    <col min="11" max="11" width="4.8515625" style="0" customWidth="1"/>
    <col min="12" max="12" width="0.9921875" style="0" customWidth="1"/>
    <col min="13" max="13" width="6.8515625" style="0" customWidth="1"/>
    <col min="14" max="14" width="19.421875" style="0" customWidth="1"/>
  </cols>
  <sheetData>
    <row r="1" spans="1:14" ht="42" customHeight="1">
      <c r="A1" s="182" t="s">
        <v>256</v>
      </c>
      <c r="B1" s="182"/>
      <c r="C1" s="182"/>
      <c r="D1" s="182"/>
      <c r="E1" s="182"/>
      <c r="F1" s="182"/>
      <c r="G1" s="182"/>
      <c r="H1" s="182"/>
      <c r="I1" s="182"/>
      <c r="J1" s="182"/>
      <c r="K1" s="182"/>
      <c r="L1" s="182"/>
      <c r="M1" s="182"/>
      <c r="N1" s="182"/>
    </row>
    <row r="2" spans="1:14" ht="15" customHeight="1">
      <c r="A2" s="181" t="s">
        <v>257</v>
      </c>
      <c r="B2" s="181"/>
      <c r="C2" s="181" t="s">
        <v>258</v>
      </c>
      <c r="D2" s="181"/>
      <c r="E2" s="181"/>
      <c r="F2" s="181"/>
      <c r="G2" s="181"/>
      <c r="H2" s="181"/>
      <c r="I2" s="181"/>
      <c r="J2" s="181"/>
      <c r="K2" s="181"/>
      <c r="L2" s="181"/>
      <c r="M2" s="181"/>
      <c r="N2" s="181"/>
    </row>
    <row r="3" spans="1:14" ht="15" customHeight="1">
      <c r="A3" s="181" t="s">
        <v>259</v>
      </c>
      <c r="B3" s="181"/>
      <c r="C3" s="181" t="s">
        <v>260</v>
      </c>
      <c r="D3" s="181"/>
      <c r="E3" s="181"/>
      <c r="F3" s="181"/>
      <c r="G3" s="181"/>
      <c r="H3" s="181" t="s">
        <v>128</v>
      </c>
      <c r="I3" s="181"/>
      <c r="J3" s="181" t="s">
        <v>2</v>
      </c>
      <c r="K3" s="181"/>
      <c r="L3" s="181"/>
      <c r="M3" s="181"/>
      <c r="N3" s="181"/>
    </row>
    <row r="4" spans="1:14" ht="15" customHeight="1">
      <c r="A4" s="181" t="s">
        <v>129</v>
      </c>
      <c r="B4" s="181"/>
      <c r="C4" s="181"/>
      <c r="D4" s="181"/>
      <c r="E4" s="181" t="s">
        <v>4</v>
      </c>
      <c r="F4" s="181" t="s">
        <v>261</v>
      </c>
      <c r="G4" s="181"/>
      <c r="H4" s="181" t="s">
        <v>262</v>
      </c>
      <c r="I4" s="181"/>
      <c r="J4" s="181" t="s">
        <v>8</v>
      </c>
      <c r="K4" s="181"/>
      <c r="L4" s="181" t="s">
        <v>263</v>
      </c>
      <c r="M4" s="181"/>
      <c r="N4" s="181" t="s">
        <v>9</v>
      </c>
    </row>
    <row r="5" spans="1:14" ht="15" customHeight="1">
      <c r="A5" s="181"/>
      <c r="B5" s="181"/>
      <c r="C5" s="181"/>
      <c r="D5" s="181"/>
      <c r="E5" s="181"/>
      <c r="F5" s="181"/>
      <c r="G5" s="181"/>
      <c r="H5" s="181"/>
      <c r="I5" s="181"/>
      <c r="J5" s="181"/>
      <c r="K5" s="181"/>
      <c r="L5" s="181"/>
      <c r="M5" s="181"/>
      <c r="N5" s="181"/>
    </row>
    <row r="6" spans="1:14" ht="15" customHeight="1">
      <c r="A6" s="181"/>
      <c r="B6" s="181"/>
      <c r="C6" s="183" t="s">
        <v>264</v>
      </c>
      <c r="D6" s="183"/>
      <c r="E6" s="1">
        <v>30</v>
      </c>
      <c r="F6" s="181">
        <v>30</v>
      </c>
      <c r="G6" s="181"/>
      <c r="H6" s="181">
        <v>30</v>
      </c>
      <c r="I6" s="181"/>
      <c r="J6" s="181">
        <v>10</v>
      </c>
      <c r="K6" s="181"/>
      <c r="L6" s="181">
        <v>100</v>
      </c>
      <c r="M6" s="181"/>
      <c r="N6" s="1">
        <v>10</v>
      </c>
    </row>
    <row r="7" spans="1:14" ht="15" customHeight="1">
      <c r="A7" s="181"/>
      <c r="B7" s="181"/>
      <c r="C7" s="181" t="s">
        <v>265</v>
      </c>
      <c r="D7" s="181"/>
      <c r="E7" s="1">
        <v>0</v>
      </c>
      <c r="F7" s="181">
        <v>0</v>
      </c>
      <c r="G7" s="181"/>
      <c r="H7" s="181">
        <v>0</v>
      </c>
      <c r="I7" s="181"/>
      <c r="J7" s="181" t="s">
        <v>12</v>
      </c>
      <c r="K7" s="181"/>
      <c r="L7" s="181">
        <v>0</v>
      </c>
      <c r="M7" s="181"/>
      <c r="N7" s="1" t="s">
        <v>12</v>
      </c>
    </row>
    <row r="8" spans="1:14" ht="15" customHeight="1">
      <c r="A8" s="181"/>
      <c r="B8" s="181"/>
      <c r="C8" s="181" t="s">
        <v>266</v>
      </c>
      <c r="D8" s="181"/>
      <c r="E8" s="1">
        <v>30</v>
      </c>
      <c r="F8" s="181">
        <v>30</v>
      </c>
      <c r="G8" s="181"/>
      <c r="H8" s="181">
        <v>30</v>
      </c>
      <c r="I8" s="181"/>
      <c r="J8" s="181" t="s">
        <v>12</v>
      </c>
      <c r="K8" s="181"/>
      <c r="L8" s="181">
        <v>100</v>
      </c>
      <c r="M8" s="181"/>
      <c r="N8" s="1" t="s">
        <v>12</v>
      </c>
    </row>
    <row r="9" spans="1:14" ht="15" customHeight="1">
      <c r="A9" s="181"/>
      <c r="B9" s="181"/>
      <c r="C9" s="181" t="s">
        <v>267</v>
      </c>
      <c r="D9" s="181"/>
      <c r="E9" s="1"/>
      <c r="F9" s="181"/>
      <c r="G9" s="181"/>
      <c r="H9" s="181"/>
      <c r="I9" s="181"/>
      <c r="J9" s="181" t="s">
        <v>12</v>
      </c>
      <c r="K9" s="181"/>
      <c r="L9" s="181"/>
      <c r="M9" s="181"/>
      <c r="N9" s="1" t="s">
        <v>12</v>
      </c>
    </row>
    <row r="10" spans="1:14" ht="15" customHeight="1">
      <c r="A10" s="181" t="s">
        <v>137</v>
      </c>
      <c r="B10" s="181" t="s">
        <v>15</v>
      </c>
      <c r="C10" s="181"/>
      <c r="D10" s="181"/>
      <c r="E10" s="181"/>
      <c r="F10" s="181"/>
      <c r="G10" s="181"/>
      <c r="H10" s="181" t="s">
        <v>268</v>
      </c>
      <c r="I10" s="181"/>
      <c r="J10" s="181"/>
      <c r="K10" s="181"/>
      <c r="L10" s="181"/>
      <c r="M10" s="181"/>
      <c r="N10" s="181"/>
    </row>
    <row r="11" spans="1:14" ht="57.95" customHeight="1">
      <c r="A11" s="181"/>
      <c r="B11" s="184" t="s">
        <v>269</v>
      </c>
      <c r="C11" s="184"/>
      <c r="D11" s="184"/>
      <c r="E11" s="184"/>
      <c r="F11" s="184"/>
      <c r="G11" s="184"/>
      <c r="H11" s="184" t="s">
        <v>270</v>
      </c>
      <c r="I11" s="184"/>
      <c r="J11" s="184"/>
      <c r="K11" s="184"/>
      <c r="L11" s="184"/>
      <c r="M11" s="184"/>
      <c r="N11" s="184"/>
    </row>
    <row r="12" spans="1:14" ht="27"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21" customHeight="1">
      <c r="A13" s="199"/>
      <c r="B13" s="185" t="s">
        <v>272</v>
      </c>
      <c r="C13" s="185" t="s">
        <v>273</v>
      </c>
      <c r="D13" s="186" t="s">
        <v>274</v>
      </c>
      <c r="E13" s="186"/>
      <c r="F13" s="186"/>
      <c r="G13" s="2">
        <v>15</v>
      </c>
      <c r="H13" s="2">
        <v>15</v>
      </c>
      <c r="I13" s="185">
        <v>10</v>
      </c>
      <c r="J13" s="185"/>
      <c r="K13" s="185">
        <v>10</v>
      </c>
      <c r="L13" s="185"/>
      <c r="M13" s="202"/>
      <c r="N13" s="203"/>
    </row>
    <row r="14" spans="1:14" ht="18.95" customHeight="1">
      <c r="A14" s="199"/>
      <c r="B14" s="185"/>
      <c r="C14" s="185"/>
      <c r="D14" s="186" t="s">
        <v>275</v>
      </c>
      <c r="E14" s="186"/>
      <c r="F14" s="186"/>
      <c r="G14" s="2" t="s">
        <v>276</v>
      </c>
      <c r="H14" s="2">
        <v>280</v>
      </c>
      <c r="I14" s="185">
        <v>10</v>
      </c>
      <c r="J14" s="185"/>
      <c r="K14" s="185">
        <v>10</v>
      </c>
      <c r="L14" s="185"/>
      <c r="M14" s="204"/>
      <c r="N14" s="205"/>
    </row>
    <row r="15" spans="1:14" ht="18" customHeight="1">
      <c r="A15" s="199"/>
      <c r="B15" s="185"/>
      <c r="C15" s="185" t="s">
        <v>277</v>
      </c>
      <c r="D15" s="186" t="s">
        <v>278</v>
      </c>
      <c r="E15" s="186"/>
      <c r="F15" s="186"/>
      <c r="G15" s="8">
        <v>1</v>
      </c>
      <c r="H15" s="8">
        <v>1</v>
      </c>
      <c r="I15" s="185">
        <v>6</v>
      </c>
      <c r="J15" s="185"/>
      <c r="K15" s="185">
        <v>6</v>
      </c>
      <c r="L15" s="185"/>
      <c r="M15" s="185"/>
      <c r="N15" s="185"/>
    </row>
    <row r="16" spans="1:14" ht="18" customHeight="1">
      <c r="A16" s="199"/>
      <c r="B16" s="185"/>
      <c r="C16" s="185"/>
      <c r="D16" s="151" t="s">
        <v>173</v>
      </c>
      <c r="E16" s="151"/>
      <c r="F16" s="151"/>
      <c r="G16" s="6">
        <v>1</v>
      </c>
      <c r="H16" s="6">
        <v>1</v>
      </c>
      <c r="I16" s="187">
        <v>7</v>
      </c>
      <c r="J16" s="188"/>
      <c r="K16" s="187">
        <v>7</v>
      </c>
      <c r="L16" s="188"/>
      <c r="M16" s="187"/>
      <c r="N16" s="188"/>
    </row>
    <row r="17" spans="1:14" ht="18.95" customHeight="1">
      <c r="A17" s="199"/>
      <c r="B17" s="185"/>
      <c r="C17" s="185"/>
      <c r="D17" s="186" t="s">
        <v>279</v>
      </c>
      <c r="E17" s="186"/>
      <c r="F17" s="186"/>
      <c r="G17" s="8">
        <v>1</v>
      </c>
      <c r="H17" s="8">
        <v>1</v>
      </c>
      <c r="I17" s="185">
        <v>7</v>
      </c>
      <c r="J17" s="185"/>
      <c r="K17" s="185">
        <v>7</v>
      </c>
      <c r="L17" s="185"/>
      <c r="M17" s="189"/>
      <c r="N17" s="189"/>
    </row>
    <row r="18" spans="1:14" ht="20.1" customHeight="1">
      <c r="A18" s="199"/>
      <c r="B18" s="185"/>
      <c r="C18" s="200" t="s">
        <v>280</v>
      </c>
      <c r="D18" s="190" t="s">
        <v>281</v>
      </c>
      <c r="E18" s="191"/>
      <c r="F18" s="192"/>
      <c r="G18" s="8">
        <v>1</v>
      </c>
      <c r="H18" s="8">
        <v>1</v>
      </c>
      <c r="I18" s="187">
        <v>3</v>
      </c>
      <c r="J18" s="188"/>
      <c r="K18" s="187">
        <v>3</v>
      </c>
      <c r="L18" s="188"/>
      <c r="M18" s="187"/>
      <c r="N18" s="188"/>
    </row>
    <row r="19" spans="1:14" ht="18" customHeight="1">
      <c r="A19" s="199"/>
      <c r="B19" s="185"/>
      <c r="C19" s="201"/>
      <c r="D19" s="186" t="s">
        <v>282</v>
      </c>
      <c r="E19" s="186"/>
      <c r="F19" s="186"/>
      <c r="G19" s="8">
        <v>1</v>
      </c>
      <c r="H19" s="8">
        <v>1</v>
      </c>
      <c r="I19" s="185">
        <v>3</v>
      </c>
      <c r="J19" s="185"/>
      <c r="K19" s="185">
        <v>3</v>
      </c>
      <c r="L19" s="185"/>
      <c r="M19" s="185"/>
      <c r="N19" s="185"/>
    </row>
    <row r="20" spans="1:14" ht="24" customHeight="1">
      <c r="A20" s="199"/>
      <c r="B20" s="185"/>
      <c r="C20" s="2" t="s">
        <v>283</v>
      </c>
      <c r="D20" s="186" t="s">
        <v>284</v>
      </c>
      <c r="E20" s="186"/>
      <c r="F20" s="186"/>
      <c r="G20" s="4" t="s">
        <v>85</v>
      </c>
      <c r="H20" s="2">
        <v>1</v>
      </c>
      <c r="I20" s="185">
        <v>4</v>
      </c>
      <c r="J20" s="185"/>
      <c r="K20" s="185">
        <v>4</v>
      </c>
      <c r="L20" s="185"/>
      <c r="M20" s="185"/>
      <c r="N20" s="185"/>
    </row>
    <row r="21" spans="1:14" ht="27" customHeight="1">
      <c r="A21" s="199"/>
      <c r="B21" s="185" t="s">
        <v>285</v>
      </c>
      <c r="C21" s="2" t="s">
        <v>243</v>
      </c>
      <c r="D21" s="186" t="s">
        <v>286</v>
      </c>
      <c r="E21" s="186"/>
      <c r="F21" s="186"/>
      <c r="G21" s="2" t="s">
        <v>195</v>
      </c>
      <c r="H21" s="2" t="s">
        <v>195</v>
      </c>
      <c r="I21" s="185">
        <v>6</v>
      </c>
      <c r="J21" s="185"/>
      <c r="K21" s="185">
        <v>6</v>
      </c>
      <c r="L21" s="185"/>
      <c r="M21" s="185"/>
      <c r="N21" s="185"/>
    </row>
    <row r="22" spans="1:14" ht="30" customHeight="1">
      <c r="A22" s="199"/>
      <c r="B22" s="185"/>
      <c r="C22" s="2" t="s">
        <v>287</v>
      </c>
      <c r="D22" s="186" t="s">
        <v>288</v>
      </c>
      <c r="E22" s="186"/>
      <c r="F22" s="186"/>
      <c r="G22" s="2" t="s">
        <v>195</v>
      </c>
      <c r="H22" s="2" t="s">
        <v>195</v>
      </c>
      <c r="I22" s="185">
        <v>7</v>
      </c>
      <c r="J22" s="185"/>
      <c r="K22" s="185">
        <v>7</v>
      </c>
      <c r="L22" s="185"/>
      <c r="M22" s="185"/>
      <c r="N22" s="185"/>
    </row>
    <row r="23" spans="1:14" ht="24.95" customHeight="1">
      <c r="A23" s="199"/>
      <c r="B23" s="185"/>
      <c r="C23" s="10" t="s">
        <v>289</v>
      </c>
      <c r="D23" s="186" t="s">
        <v>290</v>
      </c>
      <c r="E23" s="186"/>
      <c r="F23" s="186"/>
      <c r="G23" s="2" t="s">
        <v>195</v>
      </c>
      <c r="H23" s="2" t="s">
        <v>195</v>
      </c>
      <c r="I23" s="187">
        <v>7</v>
      </c>
      <c r="J23" s="188"/>
      <c r="K23" s="187">
        <v>7</v>
      </c>
      <c r="L23" s="188"/>
      <c r="M23" s="187"/>
      <c r="N23" s="188"/>
    </row>
    <row r="24" spans="1:14" ht="18" customHeight="1">
      <c r="A24" s="199"/>
      <c r="B24" s="185"/>
      <c r="C24" s="185" t="s">
        <v>291</v>
      </c>
      <c r="D24" s="151" t="s">
        <v>252</v>
      </c>
      <c r="E24" s="151"/>
      <c r="F24" s="151"/>
      <c r="G24" s="12" t="s">
        <v>195</v>
      </c>
      <c r="H24" s="12" t="s">
        <v>195</v>
      </c>
      <c r="I24" s="185">
        <v>5</v>
      </c>
      <c r="J24" s="185"/>
      <c r="K24" s="185">
        <v>5</v>
      </c>
      <c r="L24" s="185"/>
      <c r="M24" s="185"/>
      <c r="N24" s="185"/>
    </row>
    <row r="25" spans="1:14" ht="18" customHeight="1">
      <c r="A25" s="199"/>
      <c r="B25" s="185"/>
      <c r="C25" s="185"/>
      <c r="D25" s="151" t="s">
        <v>292</v>
      </c>
      <c r="E25" s="151"/>
      <c r="F25" s="151"/>
      <c r="G25" s="12" t="s">
        <v>195</v>
      </c>
      <c r="H25" s="12" t="s">
        <v>195</v>
      </c>
      <c r="I25" s="185">
        <v>5</v>
      </c>
      <c r="J25" s="185"/>
      <c r="K25" s="185">
        <v>5</v>
      </c>
      <c r="L25" s="185"/>
      <c r="M25" s="185"/>
      <c r="N25" s="185"/>
    </row>
    <row r="26" spans="1:14" ht="33" customHeight="1">
      <c r="A26" s="199"/>
      <c r="B26" s="2" t="s">
        <v>253</v>
      </c>
      <c r="C26" s="2" t="s">
        <v>213</v>
      </c>
      <c r="D26" s="186" t="s">
        <v>293</v>
      </c>
      <c r="E26" s="186"/>
      <c r="F26" s="186"/>
      <c r="G26" s="5" t="s">
        <v>294</v>
      </c>
      <c r="H26" s="6">
        <v>0.95</v>
      </c>
      <c r="I26" s="185">
        <v>10</v>
      </c>
      <c r="J26" s="185"/>
      <c r="K26" s="185">
        <v>10</v>
      </c>
      <c r="L26" s="185"/>
      <c r="M26" s="185"/>
      <c r="N26" s="185"/>
    </row>
    <row r="27" spans="1:14" ht="18" customHeight="1">
      <c r="A27" s="193" t="s">
        <v>218</v>
      </c>
      <c r="B27" s="193"/>
      <c r="C27" s="193"/>
      <c r="D27" s="193"/>
      <c r="E27" s="193"/>
      <c r="F27" s="193"/>
      <c r="G27" s="193"/>
      <c r="H27" s="193"/>
      <c r="I27" s="193">
        <v>100</v>
      </c>
      <c r="J27" s="193"/>
      <c r="K27" s="193">
        <v>100</v>
      </c>
      <c r="L27" s="193"/>
      <c r="M27" s="194"/>
      <c r="N27" s="194"/>
    </row>
    <row r="28" spans="1:14" ht="18" customHeight="1">
      <c r="A28" s="7" t="s">
        <v>219</v>
      </c>
      <c r="B28" s="195" t="s">
        <v>295</v>
      </c>
      <c r="C28" s="196"/>
      <c r="D28" s="196"/>
      <c r="E28" s="196"/>
      <c r="F28" s="196"/>
      <c r="G28" s="196"/>
      <c r="H28" s="196"/>
      <c r="I28" s="196"/>
      <c r="J28" s="196"/>
      <c r="K28" s="196"/>
      <c r="L28" s="196"/>
      <c r="M28" s="196"/>
      <c r="N28" s="197"/>
    </row>
    <row r="29" spans="1:14" ht="18" customHeight="1">
      <c r="A29" s="198" t="s">
        <v>296</v>
      </c>
      <c r="B29" s="198"/>
      <c r="C29" s="198"/>
      <c r="D29" s="198"/>
      <c r="E29" s="198"/>
      <c r="F29" s="198"/>
      <c r="G29" s="198"/>
      <c r="H29" s="198"/>
      <c r="I29" s="198"/>
      <c r="J29" s="198"/>
      <c r="K29" s="198"/>
      <c r="L29" s="198"/>
      <c r="M29" s="198"/>
      <c r="N29" s="198"/>
    </row>
    <row r="30" spans="1:14" ht="47.1" customHeight="1">
      <c r="A30" s="198" t="s">
        <v>297</v>
      </c>
      <c r="B30" s="198"/>
      <c r="C30" s="198"/>
      <c r="D30" s="198"/>
      <c r="E30" s="198"/>
      <c r="F30" s="198"/>
      <c r="G30" s="198"/>
      <c r="H30" s="198"/>
      <c r="I30" s="198"/>
      <c r="J30" s="198"/>
      <c r="K30" s="198"/>
      <c r="L30" s="198"/>
      <c r="M30" s="198"/>
      <c r="N30" s="198"/>
    </row>
    <row r="31" spans="1:14" ht="36" customHeight="1">
      <c r="A31" s="198" t="s">
        <v>298</v>
      </c>
      <c r="B31" s="198"/>
      <c r="C31" s="198"/>
      <c r="D31" s="198"/>
      <c r="E31" s="198"/>
      <c r="F31" s="198"/>
      <c r="G31" s="198"/>
      <c r="H31" s="198"/>
      <c r="I31" s="198"/>
      <c r="J31" s="198"/>
      <c r="K31" s="198"/>
      <c r="L31" s="198"/>
      <c r="M31" s="198"/>
      <c r="N31" s="198"/>
    </row>
    <row r="32" ht="15.95" customHeight="1"/>
  </sheetData>
  <mergeCells count="114">
    <mergeCell ref="A27:H27"/>
    <mergeCell ref="I27:J27"/>
    <mergeCell ref="K27:L27"/>
    <mergeCell ref="M27:N27"/>
    <mergeCell ref="B28:N28"/>
    <mergeCell ref="A29:N29"/>
    <mergeCell ref="A30:N30"/>
    <mergeCell ref="A31:N31"/>
    <mergeCell ref="A10:A11"/>
    <mergeCell ref="A12:A26"/>
    <mergeCell ref="B13:B20"/>
    <mergeCell ref="B21:B25"/>
    <mergeCell ref="C13:C14"/>
    <mergeCell ref="C15:C17"/>
    <mergeCell ref="C18:C19"/>
    <mergeCell ref="C24:C25"/>
    <mergeCell ref="M13:N14"/>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D14:F14"/>
    <mergeCell ref="I14:J14"/>
    <mergeCell ref="K14:L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rintOptions horizontalCentered="1"/>
  <pageMargins left="0.786805555555556" right="0.354166666666667" top="1.0625" bottom="0.314583333333333" header="0.5" footer="0.156944444444444"/>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dimension ref="A1:N33"/>
  <sheetViews>
    <sheetView workbookViewId="0" topLeftCell="A1">
      <selection activeCell="A1" sqref="A1:N1"/>
    </sheetView>
  </sheetViews>
  <sheetFormatPr defaultColWidth="9.00390625" defaultRowHeight="15"/>
  <cols>
    <col min="1" max="1" width="5.28125" style="0" customWidth="1"/>
    <col min="2" max="2" width="7.421875" style="0" customWidth="1"/>
    <col min="3" max="3" width="8.421875" style="0" customWidth="1"/>
    <col min="5" max="5" width="18.28125" style="0" customWidth="1"/>
    <col min="6" max="6" width="2.421875" style="0" customWidth="1"/>
    <col min="7" max="8" width="7.421875" style="0" customWidth="1"/>
    <col min="9" max="9" width="5.57421875" style="0" customWidth="1"/>
    <col min="10" max="10" width="0.85546875" style="0" customWidth="1"/>
    <col min="11" max="11" width="4.8515625" style="0" customWidth="1"/>
    <col min="12" max="12" width="0.9921875" style="0" customWidth="1"/>
    <col min="13" max="13" width="6.8515625" style="0" customWidth="1"/>
    <col min="14" max="14" width="19.421875" style="0" customWidth="1"/>
  </cols>
  <sheetData>
    <row r="1" spans="1:14" ht="42" customHeight="1">
      <c r="A1" s="182" t="s">
        <v>256</v>
      </c>
      <c r="B1" s="182"/>
      <c r="C1" s="182"/>
      <c r="D1" s="182"/>
      <c r="E1" s="182"/>
      <c r="F1" s="182"/>
      <c r="G1" s="182"/>
      <c r="H1" s="182"/>
      <c r="I1" s="182"/>
      <c r="J1" s="182"/>
      <c r="K1" s="182"/>
      <c r="L1" s="182"/>
      <c r="M1" s="182"/>
      <c r="N1" s="182"/>
    </row>
    <row r="2" spans="1:14" ht="15" customHeight="1">
      <c r="A2" s="181" t="s">
        <v>257</v>
      </c>
      <c r="B2" s="181"/>
      <c r="C2" s="181" t="s">
        <v>299</v>
      </c>
      <c r="D2" s="181"/>
      <c r="E2" s="181"/>
      <c r="F2" s="181"/>
      <c r="G2" s="181"/>
      <c r="H2" s="181"/>
      <c r="I2" s="181"/>
      <c r="J2" s="181"/>
      <c r="K2" s="181"/>
      <c r="L2" s="181"/>
      <c r="M2" s="181"/>
      <c r="N2" s="181"/>
    </row>
    <row r="3" spans="1:14" ht="15" customHeight="1">
      <c r="A3" s="181" t="s">
        <v>259</v>
      </c>
      <c r="B3" s="181"/>
      <c r="C3" s="181" t="s">
        <v>260</v>
      </c>
      <c r="D3" s="181"/>
      <c r="E3" s="181"/>
      <c r="F3" s="181"/>
      <c r="G3" s="181"/>
      <c r="H3" s="181" t="s">
        <v>128</v>
      </c>
      <c r="I3" s="181"/>
      <c r="J3" s="181" t="s">
        <v>2</v>
      </c>
      <c r="K3" s="181"/>
      <c r="L3" s="181"/>
      <c r="M3" s="181"/>
      <c r="N3" s="181"/>
    </row>
    <row r="4" spans="1:14" ht="15" customHeight="1">
      <c r="A4" s="181" t="s">
        <v>129</v>
      </c>
      <c r="B4" s="181"/>
      <c r="C4" s="181"/>
      <c r="D4" s="181"/>
      <c r="E4" s="181" t="s">
        <v>4</v>
      </c>
      <c r="F4" s="181" t="s">
        <v>261</v>
      </c>
      <c r="G4" s="181"/>
      <c r="H4" s="181" t="s">
        <v>262</v>
      </c>
      <c r="I4" s="181"/>
      <c r="J4" s="181" t="s">
        <v>8</v>
      </c>
      <c r="K4" s="181"/>
      <c r="L4" s="181" t="s">
        <v>263</v>
      </c>
      <c r="M4" s="181"/>
      <c r="N4" s="181" t="s">
        <v>9</v>
      </c>
    </row>
    <row r="5" spans="1:14" ht="15" customHeight="1">
      <c r="A5" s="181"/>
      <c r="B5" s="181"/>
      <c r="C5" s="181"/>
      <c r="D5" s="181"/>
      <c r="E5" s="181"/>
      <c r="F5" s="181"/>
      <c r="G5" s="181"/>
      <c r="H5" s="181"/>
      <c r="I5" s="181"/>
      <c r="J5" s="181"/>
      <c r="K5" s="181"/>
      <c r="L5" s="181"/>
      <c r="M5" s="181"/>
      <c r="N5" s="181"/>
    </row>
    <row r="6" spans="1:14" ht="15" customHeight="1">
      <c r="A6" s="181"/>
      <c r="B6" s="181"/>
      <c r="C6" s="183" t="s">
        <v>264</v>
      </c>
      <c r="D6" s="183"/>
      <c r="E6" s="1">
        <v>30</v>
      </c>
      <c r="F6" s="181">
        <v>80</v>
      </c>
      <c r="G6" s="181"/>
      <c r="H6" s="181">
        <v>30</v>
      </c>
      <c r="I6" s="181"/>
      <c r="J6" s="181">
        <v>10</v>
      </c>
      <c r="K6" s="181"/>
      <c r="L6" s="181">
        <v>0</v>
      </c>
      <c r="M6" s="181"/>
      <c r="N6" s="1">
        <v>0</v>
      </c>
    </row>
    <row r="7" spans="1:14" ht="15" customHeight="1">
      <c r="A7" s="181"/>
      <c r="B7" s="181"/>
      <c r="C7" s="181" t="s">
        <v>265</v>
      </c>
      <c r="D7" s="181"/>
      <c r="E7" s="1">
        <v>0</v>
      </c>
      <c r="F7" s="181">
        <v>50</v>
      </c>
      <c r="G7" s="181"/>
      <c r="H7" s="181">
        <v>0</v>
      </c>
      <c r="I7" s="181"/>
      <c r="J7" s="181" t="s">
        <v>12</v>
      </c>
      <c r="K7" s="181"/>
      <c r="L7" s="181">
        <v>0</v>
      </c>
      <c r="M7" s="181"/>
      <c r="N7" s="1" t="s">
        <v>12</v>
      </c>
    </row>
    <row r="8" spans="1:14" ht="15" customHeight="1">
      <c r="A8" s="181"/>
      <c r="B8" s="181"/>
      <c r="C8" s="181" t="s">
        <v>266</v>
      </c>
      <c r="D8" s="181"/>
      <c r="E8" s="1"/>
      <c r="F8" s="181"/>
      <c r="G8" s="181"/>
      <c r="H8" s="181"/>
      <c r="I8" s="181"/>
      <c r="J8" s="181" t="s">
        <v>12</v>
      </c>
      <c r="K8" s="181"/>
      <c r="L8" s="181"/>
      <c r="M8" s="181"/>
      <c r="N8" s="1" t="s">
        <v>12</v>
      </c>
    </row>
    <row r="9" spans="1:14" ht="15" customHeight="1">
      <c r="A9" s="181"/>
      <c r="B9" s="181"/>
      <c r="C9" s="181" t="s">
        <v>267</v>
      </c>
      <c r="D9" s="181"/>
      <c r="E9" s="1"/>
      <c r="F9" s="181"/>
      <c r="G9" s="181"/>
      <c r="H9" s="181"/>
      <c r="I9" s="181"/>
      <c r="J9" s="181" t="s">
        <v>12</v>
      </c>
      <c r="K9" s="181"/>
      <c r="L9" s="181"/>
      <c r="M9" s="181"/>
      <c r="N9" s="1" t="s">
        <v>12</v>
      </c>
    </row>
    <row r="10" spans="1:14" ht="15" customHeight="1">
      <c r="A10" s="181" t="s">
        <v>137</v>
      </c>
      <c r="B10" s="181" t="s">
        <v>15</v>
      </c>
      <c r="C10" s="181"/>
      <c r="D10" s="181"/>
      <c r="E10" s="181"/>
      <c r="F10" s="181"/>
      <c r="G10" s="181"/>
      <c r="H10" s="181" t="s">
        <v>268</v>
      </c>
      <c r="I10" s="181"/>
      <c r="J10" s="181"/>
      <c r="K10" s="181"/>
      <c r="L10" s="181"/>
      <c r="M10" s="181"/>
      <c r="N10" s="181"/>
    </row>
    <row r="11" spans="1:14" ht="99" customHeight="1">
      <c r="A11" s="181"/>
      <c r="B11" s="184" t="s">
        <v>300</v>
      </c>
      <c r="C11" s="184"/>
      <c r="D11" s="184"/>
      <c r="E11" s="184"/>
      <c r="F11" s="184"/>
      <c r="G11" s="184"/>
      <c r="H11" s="184" t="s">
        <v>301</v>
      </c>
      <c r="I11" s="184"/>
      <c r="J11" s="184"/>
      <c r="K11" s="184"/>
      <c r="L11" s="184"/>
      <c r="M11" s="184"/>
      <c r="N11" s="184"/>
    </row>
    <row r="12" spans="1:14" ht="27"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24" customHeight="1">
      <c r="A13" s="199"/>
      <c r="B13" s="185" t="s">
        <v>272</v>
      </c>
      <c r="C13" s="185" t="s">
        <v>146</v>
      </c>
      <c r="D13" s="206" t="s">
        <v>302</v>
      </c>
      <c r="E13" s="207"/>
      <c r="F13" s="207"/>
      <c r="G13" s="2" t="s">
        <v>303</v>
      </c>
      <c r="H13" s="2">
        <v>0</v>
      </c>
      <c r="I13" s="187">
        <v>5</v>
      </c>
      <c r="J13" s="188"/>
      <c r="K13" s="187">
        <v>0</v>
      </c>
      <c r="L13" s="188"/>
      <c r="M13" s="202" t="s">
        <v>304</v>
      </c>
      <c r="N13" s="203"/>
    </row>
    <row r="14" spans="1:14" ht="24" customHeight="1">
      <c r="A14" s="199"/>
      <c r="B14" s="185"/>
      <c r="C14" s="185"/>
      <c r="D14" s="206" t="s">
        <v>305</v>
      </c>
      <c r="E14" s="207"/>
      <c r="F14" s="207"/>
      <c r="G14" s="2" t="s">
        <v>306</v>
      </c>
      <c r="H14" s="2">
        <v>0</v>
      </c>
      <c r="I14" s="187">
        <v>5</v>
      </c>
      <c r="J14" s="188"/>
      <c r="K14" s="187">
        <v>0</v>
      </c>
      <c r="L14" s="188"/>
      <c r="M14" s="212"/>
      <c r="N14" s="213"/>
    </row>
    <row r="15" spans="1:14" ht="24" customHeight="1">
      <c r="A15" s="199"/>
      <c r="B15" s="185"/>
      <c r="C15" s="185"/>
      <c r="D15" s="208" t="s">
        <v>307</v>
      </c>
      <c r="E15" s="209"/>
      <c r="F15" s="209"/>
      <c r="G15" s="2">
        <v>32</v>
      </c>
      <c r="H15" s="2">
        <v>0</v>
      </c>
      <c r="I15" s="187">
        <v>5</v>
      </c>
      <c r="J15" s="188"/>
      <c r="K15" s="187">
        <v>0</v>
      </c>
      <c r="L15" s="188"/>
      <c r="M15" s="212"/>
      <c r="N15" s="213"/>
    </row>
    <row r="16" spans="1:14" ht="24" customHeight="1">
      <c r="A16" s="199"/>
      <c r="B16" s="185"/>
      <c r="C16" s="185"/>
      <c r="D16" s="210" t="s">
        <v>308</v>
      </c>
      <c r="E16" s="211"/>
      <c r="F16" s="211"/>
      <c r="G16" s="2">
        <v>1</v>
      </c>
      <c r="H16" s="2">
        <v>0</v>
      </c>
      <c r="I16" s="187">
        <v>5</v>
      </c>
      <c r="J16" s="188"/>
      <c r="K16" s="187">
        <v>0</v>
      </c>
      <c r="L16" s="188"/>
      <c r="M16" s="204"/>
      <c r="N16" s="205"/>
    </row>
    <row r="17" spans="1:14" ht="24" customHeight="1">
      <c r="A17" s="199"/>
      <c r="B17" s="185"/>
      <c r="C17" s="185" t="s">
        <v>172</v>
      </c>
      <c r="D17" s="186" t="s">
        <v>278</v>
      </c>
      <c r="E17" s="186"/>
      <c r="F17" s="186"/>
      <c r="G17" s="8">
        <v>1</v>
      </c>
      <c r="H17" s="8">
        <v>0</v>
      </c>
      <c r="I17" s="185">
        <v>5</v>
      </c>
      <c r="J17" s="185"/>
      <c r="K17" s="185">
        <v>0</v>
      </c>
      <c r="L17" s="185"/>
      <c r="M17" s="202" t="s">
        <v>304</v>
      </c>
      <c r="N17" s="203"/>
    </row>
    <row r="18" spans="1:14" ht="24" customHeight="1">
      <c r="A18" s="199"/>
      <c r="B18" s="185"/>
      <c r="C18" s="185"/>
      <c r="D18" s="186" t="s">
        <v>174</v>
      </c>
      <c r="E18" s="186"/>
      <c r="F18" s="186"/>
      <c r="G18" s="8" t="s">
        <v>105</v>
      </c>
      <c r="H18" s="8">
        <v>0</v>
      </c>
      <c r="I18" s="185">
        <v>5</v>
      </c>
      <c r="J18" s="185"/>
      <c r="K18" s="185">
        <v>0</v>
      </c>
      <c r="L18" s="185"/>
      <c r="M18" s="204"/>
      <c r="N18" s="205"/>
    </row>
    <row r="19" spans="1:14" ht="24" customHeight="1">
      <c r="A19" s="199"/>
      <c r="B19" s="185"/>
      <c r="C19" s="185" t="s">
        <v>181</v>
      </c>
      <c r="D19" s="186" t="s">
        <v>309</v>
      </c>
      <c r="E19" s="186"/>
      <c r="F19" s="186"/>
      <c r="G19" s="8">
        <v>1</v>
      </c>
      <c r="H19" s="8">
        <v>0</v>
      </c>
      <c r="I19" s="185">
        <v>3</v>
      </c>
      <c r="J19" s="185"/>
      <c r="K19" s="185">
        <v>0</v>
      </c>
      <c r="L19" s="185"/>
      <c r="M19" s="185"/>
      <c r="N19" s="185"/>
    </row>
    <row r="20" spans="1:14" ht="24" customHeight="1">
      <c r="A20" s="199"/>
      <c r="B20" s="185"/>
      <c r="C20" s="185"/>
      <c r="D20" s="186" t="s">
        <v>310</v>
      </c>
      <c r="E20" s="186"/>
      <c r="F20" s="186"/>
      <c r="G20" s="8">
        <v>1</v>
      </c>
      <c r="H20" s="8">
        <v>0</v>
      </c>
      <c r="I20" s="185">
        <v>2</v>
      </c>
      <c r="J20" s="185"/>
      <c r="K20" s="185">
        <v>0</v>
      </c>
      <c r="L20" s="185"/>
      <c r="M20" s="185"/>
      <c r="N20" s="185"/>
    </row>
    <row r="21" spans="1:14" ht="24" customHeight="1">
      <c r="A21" s="199"/>
      <c r="B21" s="185"/>
      <c r="C21" s="2" t="s">
        <v>187</v>
      </c>
      <c r="D21" s="186" t="s">
        <v>284</v>
      </c>
      <c r="E21" s="186"/>
      <c r="F21" s="186"/>
      <c r="G21" s="4" t="s">
        <v>85</v>
      </c>
      <c r="H21" s="2">
        <v>1</v>
      </c>
      <c r="I21" s="185">
        <v>5</v>
      </c>
      <c r="J21" s="185"/>
      <c r="K21" s="185">
        <v>0</v>
      </c>
      <c r="L21" s="185"/>
      <c r="M21" s="185"/>
      <c r="N21" s="185"/>
    </row>
    <row r="22" spans="1:14" ht="27" customHeight="1">
      <c r="A22" s="199"/>
      <c r="B22" s="185" t="s">
        <v>285</v>
      </c>
      <c r="C22" s="2" t="s">
        <v>193</v>
      </c>
      <c r="D22" s="186" t="s">
        <v>311</v>
      </c>
      <c r="E22" s="186"/>
      <c r="F22" s="186"/>
      <c r="G22" s="2" t="s">
        <v>312</v>
      </c>
      <c r="H22" s="2" t="s">
        <v>312</v>
      </c>
      <c r="I22" s="185">
        <v>5</v>
      </c>
      <c r="J22" s="185"/>
      <c r="K22" s="185">
        <v>0</v>
      </c>
      <c r="L22" s="185"/>
      <c r="M22" s="185"/>
      <c r="N22" s="185"/>
    </row>
    <row r="23" spans="1:14" ht="30" customHeight="1">
      <c r="A23" s="199"/>
      <c r="B23" s="185"/>
      <c r="C23" s="2" t="s">
        <v>197</v>
      </c>
      <c r="D23" s="186" t="s">
        <v>313</v>
      </c>
      <c r="E23" s="186"/>
      <c r="F23" s="186"/>
      <c r="G23" s="2" t="s">
        <v>195</v>
      </c>
      <c r="H23" s="2" t="s">
        <v>195</v>
      </c>
      <c r="I23" s="185">
        <v>5</v>
      </c>
      <c r="J23" s="185"/>
      <c r="K23" s="185">
        <v>0</v>
      </c>
      <c r="L23" s="185"/>
      <c r="M23" s="185"/>
      <c r="N23" s="185"/>
    </row>
    <row r="24" spans="1:14" ht="18.95" customHeight="1">
      <c r="A24" s="199"/>
      <c r="B24" s="185"/>
      <c r="C24" s="200" t="s">
        <v>202</v>
      </c>
      <c r="D24" s="190" t="s">
        <v>314</v>
      </c>
      <c r="E24" s="191"/>
      <c r="F24" s="192"/>
      <c r="G24" s="2" t="s">
        <v>195</v>
      </c>
      <c r="H24" s="2" t="s">
        <v>195</v>
      </c>
      <c r="I24" s="187">
        <v>2.5</v>
      </c>
      <c r="J24" s="188"/>
      <c r="K24" s="187">
        <v>0</v>
      </c>
      <c r="L24" s="188"/>
      <c r="M24" s="187"/>
      <c r="N24" s="188"/>
    </row>
    <row r="25" spans="1:14" ht="18.95" customHeight="1">
      <c r="A25" s="199"/>
      <c r="B25" s="185"/>
      <c r="C25" s="201"/>
      <c r="D25" s="186" t="s">
        <v>290</v>
      </c>
      <c r="E25" s="186"/>
      <c r="F25" s="186"/>
      <c r="G25" s="2" t="s">
        <v>195</v>
      </c>
      <c r="H25" s="2" t="s">
        <v>195</v>
      </c>
      <c r="I25" s="185">
        <v>2.5</v>
      </c>
      <c r="J25" s="185"/>
      <c r="K25" s="185">
        <v>0</v>
      </c>
      <c r="L25" s="185"/>
      <c r="M25" s="185"/>
      <c r="N25" s="185"/>
    </row>
    <row r="26" spans="1:14" ht="18.95" customHeight="1">
      <c r="A26" s="199"/>
      <c r="B26" s="185"/>
      <c r="C26" s="185" t="s">
        <v>206</v>
      </c>
      <c r="D26" s="151" t="s">
        <v>315</v>
      </c>
      <c r="E26" s="151"/>
      <c r="F26" s="151"/>
      <c r="G26" s="12" t="s">
        <v>316</v>
      </c>
      <c r="H26" s="12" t="s">
        <v>316</v>
      </c>
      <c r="I26" s="185">
        <v>2.5</v>
      </c>
      <c r="J26" s="185"/>
      <c r="K26" s="185">
        <v>0</v>
      </c>
      <c r="L26" s="185"/>
      <c r="M26" s="185"/>
      <c r="N26" s="185"/>
    </row>
    <row r="27" spans="1:14" ht="18.95" customHeight="1">
      <c r="A27" s="199"/>
      <c r="B27" s="185"/>
      <c r="C27" s="185"/>
      <c r="D27" s="151" t="s">
        <v>317</v>
      </c>
      <c r="E27" s="151"/>
      <c r="F27" s="151"/>
      <c r="G27" s="12" t="s">
        <v>318</v>
      </c>
      <c r="H27" s="12" t="s">
        <v>318</v>
      </c>
      <c r="I27" s="185">
        <v>2.5</v>
      </c>
      <c r="J27" s="185"/>
      <c r="K27" s="185">
        <v>0</v>
      </c>
      <c r="L27" s="185"/>
      <c r="M27" s="185"/>
      <c r="N27" s="185"/>
    </row>
    <row r="28" spans="1:14" ht="33" customHeight="1">
      <c r="A28" s="199"/>
      <c r="B28" s="2" t="s">
        <v>253</v>
      </c>
      <c r="C28" s="2" t="s">
        <v>213</v>
      </c>
      <c r="D28" s="186" t="s">
        <v>293</v>
      </c>
      <c r="E28" s="186"/>
      <c r="F28" s="186"/>
      <c r="G28" s="5" t="s">
        <v>294</v>
      </c>
      <c r="H28" s="6">
        <v>0.95</v>
      </c>
      <c r="I28" s="185">
        <v>10</v>
      </c>
      <c r="J28" s="185"/>
      <c r="K28" s="185">
        <v>0</v>
      </c>
      <c r="L28" s="185"/>
      <c r="M28" s="185"/>
      <c r="N28" s="185"/>
    </row>
    <row r="29" spans="1:14" ht="18" customHeight="1">
      <c r="A29" s="193" t="s">
        <v>218</v>
      </c>
      <c r="B29" s="193"/>
      <c r="C29" s="193"/>
      <c r="D29" s="193"/>
      <c r="E29" s="193"/>
      <c r="F29" s="193"/>
      <c r="G29" s="193"/>
      <c r="H29" s="193"/>
      <c r="I29" s="193">
        <v>100</v>
      </c>
      <c r="J29" s="193"/>
      <c r="K29" s="193">
        <v>0</v>
      </c>
      <c r="L29" s="193"/>
      <c r="M29" s="194"/>
      <c r="N29" s="194"/>
    </row>
    <row r="30" spans="1:14" ht="18" customHeight="1">
      <c r="A30" s="7" t="s">
        <v>219</v>
      </c>
      <c r="B30" s="195" t="s">
        <v>295</v>
      </c>
      <c r="C30" s="196"/>
      <c r="D30" s="196"/>
      <c r="E30" s="196"/>
      <c r="F30" s="196"/>
      <c r="G30" s="196"/>
      <c r="H30" s="196"/>
      <c r="I30" s="196"/>
      <c r="J30" s="196"/>
      <c r="K30" s="196"/>
      <c r="L30" s="196"/>
      <c r="M30" s="196"/>
      <c r="N30" s="197"/>
    </row>
    <row r="31" spans="1:14" ht="18" customHeight="1">
      <c r="A31" s="198" t="s">
        <v>296</v>
      </c>
      <c r="B31" s="198"/>
      <c r="C31" s="198"/>
      <c r="D31" s="198"/>
      <c r="E31" s="198"/>
      <c r="F31" s="198"/>
      <c r="G31" s="198"/>
      <c r="H31" s="198"/>
      <c r="I31" s="198"/>
      <c r="J31" s="198"/>
      <c r="K31" s="198"/>
      <c r="L31" s="198"/>
      <c r="M31" s="198"/>
      <c r="N31" s="198"/>
    </row>
    <row r="32" spans="1:14" ht="47.1" customHeight="1">
      <c r="A32" s="198" t="s">
        <v>297</v>
      </c>
      <c r="B32" s="198"/>
      <c r="C32" s="198"/>
      <c r="D32" s="198"/>
      <c r="E32" s="198"/>
      <c r="F32" s="198"/>
      <c r="G32" s="198"/>
      <c r="H32" s="198"/>
      <c r="I32" s="198"/>
      <c r="J32" s="198"/>
      <c r="K32" s="198"/>
      <c r="L32" s="198"/>
      <c r="M32" s="198"/>
      <c r="N32" s="198"/>
    </row>
    <row r="33" spans="1:14" ht="36" customHeight="1">
      <c r="A33" s="198" t="s">
        <v>298</v>
      </c>
      <c r="B33" s="198"/>
      <c r="C33" s="198"/>
      <c r="D33" s="198"/>
      <c r="E33" s="198"/>
      <c r="F33" s="198"/>
      <c r="G33" s="198"/>
      <c r="H33" s="198"/>
      <c r="I33" s="198"/>
      <c r="J33" s="198"/>
      <c r="K33" s="198"/>
      <c r="L33" s="198"/>
      <c r="M33" s="198"/>
      <c r="N33" s="198"/>
    </row>
    <row r="34" ht="15.95" customHeight="1"/>
  </sheetData>
  <mergeCells count="120">
    <mergeCell ref="B30:N30"/>
    <mergeCell ref="A31:N31"/>
    <mergeCell ref="A32:N32"/>
    <mergeCell ref="A33:N33"/>
    <mergeCell ref="A10:A11"/>
    <mergeCell ref="A12:A28"/>
    <mergeCell ref="B13:B21"/>
    <mergeCell ref="B22:B27"/>
    <mergeCell ref="C13:C16"/>
    <mergeCell ref="C17:C18"/>
    <mergeCell ref="C19:C20"/>
    <mergeCell ref="C24:C25"/>
    <mergeCell ref="C26:C27"/>
    <mergeCell ref="M13:N16"/>
    <mergeCell ref="M17:N18"/>
    <mergeCell ref="D27:F27"/>
    <mergeCell ref="I27:J27"/>
    <mergeCell ref="K27:L27"/>
    <mergeCell ref="M27:N27"/>
    <mergeCell ref="D28:F28"/>
    <mergeCell ref="I28:J28"/>
    <mergeCell ref="K28:L28"/>
    <mergeCell ref="M28:N28"/>
    <mergeCell ref="A29:H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D19:F19"/>
    <mergeCell ref="I19:J19"/>
    <mergeCell ref="K19:L19"/>
    <mergeCell ref="M19:N19"/>
    <mergeCell ref="D20:F20"/>
    <mergeCell ref="I20:J20"/>
    <mergeCell ref="K20:L20"/>
    <mergeCell ref="M20:N20"/>
    <mergeCell ref="D15:F15"/>
    <mergeCell ref="I15:J15"/>
    <mergeCell ref="K15:L15"/>
    <mergeCell ref="D16:F16"/>
    <mergeCell ref="I16:J16"/>
    <mergeCell ref="K16:L16"/>
    <mergeCell ref="D17:F17"/>
    <mergeCell ref="I17:J17"/>
    <mergeCell ref="K17:L17"/>
    <mergeCell ref="D12:F12"/>
    <mergeCell ref="I12:J12"/>
    <mergeCell ref="K12:L12"/>
    <mergeCell ref="M12:N12"/>
    <mergeCell ref="D13:F13"/>
    <mergeCell ref="I13:J13"/>
    <mergeCell ref="K13:L13"/>
    <mergeCell ref="D14:F14"/>
    <mergeCell ref="I14:J14"/>
    <mergeCell ref="K14:L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rintOptions horizontalCentered="1"/>
  <pageMargins left="0.786805555555556" right="0.354166666666667" top="0.826388888888889" bottom="0.314583333333333" header="0.5" footer="0.156944444444444"/>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dimension ref="A1:N37"/>
  <sheetViews>
    <sheetView workbookViewId="0" topLeftCell="A1">
      <selection activeCell="A1" sqref="A1:N1"/>
    </sheetView>
  </sheetViews>
  <sheetFormatPr defaultColWidth="9.00390625" defaultRowHeight="15"/>
  <cols>
    <col min="1" max="1" width="5.28125" style="0" customWidth="1"/>
    <col min="3" max="3" width="9.00390625" style="0" customWidth="1"/>
    <col min="5" max="5" width="9.421875" style="0" customWidth="1"/>
    <col min="6" max="6" width="2.421875" style="0" customWidth="1"/>
    <col min="7" max="8" width="9.00390625" style="0" customWidth="1"/>
    <col min="9" max="9" width="5.28125" style="0" customWidth="1"/>
    <col min="10" max="10" width="0.85546875" style="0" customWidth="1"/>
    <col min="11" max="11" width="5.57421875" style="0" customWidth="1"/>
    <col min="12" max="12" width="0.9921875" style="0" customWidth="1"/>
    <col min="13" max="13" width="6.8515625" style="0" customWidth="1"/>
    <col min="14" max="14" width="17.140625" style="0" customWidth="1"/>
  </cols>
  <sheetData>
    <row r="1" spans="1:14" ht="42" customHeight="1">
      <c r="A1" s="182" t="s">
        <v>256</v>
      </c>
      <c r="B1" s="182"/>
      <c r="C1" s="182"/>
      <c r="D1" s="182"/>
      <c r="E1" s="182"/>
      <c r="F1" s="182"/>
      <c r="G1" s="182"/>
      <c r="H1" s="182"/>
      <c r="I1" s="182"/>
      <c r="J1" s="182"/>
      <c r="K1" s="182"/>
      <c r="L1" s="182"/>
      <c r="M1" s="182"/>
      <c r="N1" s="182"/>
    </row>
    <row r="2" spans="1:14" ht="15" customHeight="1">
      <c r="A2" s="181" t="s">
        <v>257</v>
      </c>
      <c r="B2" s="181"/>
      <c r="C2" s="181" t="s">
        <v>319</v>
      </c>
      <c r="D2" s="181"/>
      <c r="E2" s="181"/>
      <c r="F2" s="181"/>
      <c r="G2" s="181"/>
      <c r="H2" s="181"/>
      <c r="I2" s="181"/>
      <c r="J2" s="181"/>
      <c r="K2" s="181"/>
      <c r="L2" s="181"/>
      <c r="M2" s="181"/>
      <c r="N2" s="181"/>
    </row>
    <row r="3" spans="1:14" ht="15" customHeight="1">
      <c r="A3" s="181" t="s">
        <v>259</v>
      </c>
      <c r="B3" s="181"/>
      <c r="C3" s="181" t="s">
        <v>260</v>
      </c>
      <c r="D3" s="181"/>
      <c r="E3" s="181"/>
      <c r="F3" s="181"/>
      <c r="G3" s="181"/>
      <c r="H3" s="181" t="s">
        <v>128</v>
      </c>
      <c r="I3" s="181"/>
      <c r="J3" s="181" t="s">
        <v>2</v>
      </c>
      <c r="K3" s="181"/>
      <c r="L3" s="181"/>
      <c r="M3" s="181"/>
      <c r="N3" s="181"/>
    </row>
    <row r="4" spans="1:14" ht="15" customHeight="1">
      <c r="A4" s="181" t="s">
        <v>129</v>
      </c>
      <c r="B4" s="181"/>
      <c r="C4" s="181"/>
      <c r="D4" s="181"/>
      <c r="E4" s="181" t="s">
        <v>4</v>
      </c>
      <c r="F4" s="181" t="s">
        <v>261</v>
      </c>
      <c r="G4" s="181"/>
      <c r="H4" s="181" t="s">
        <v>262</v>
      </c>
      <c r="I4" s="181"/>
      <c r="J4" s="181" t="s">
        <v>8</v>
      </c>
      <c r="K4" s="181"/>
      <c r="L4" s="181" t="s">
        <v>263</v>
      </c>
      <c r="M4" s="181"/>
      <c r="N4" s="181" t="s">
        <v>9</v>
      </c>
    </row>
    <row r="5" spans="1:14" ht="15" customHeight="1">
      <c r="A5" s="181"/>
      <c r="B5" s="181"/>
      <c r="C5" s="181"/>
      <c r="D5" s="181"/>
      <c r="E5" s="181"/>
      <c r="F5" s="181"/>
      <c r="G5" s="181"/>
      <c r="H5" s="181"/>
      <c r="I5" s="181"/>
      <c r="J5" s="181"/>
      <c r="K5" s="181"/>
      <c r="L5" s="181"/>
      <c r="M5" s="181"/>
      <c r="N5" s="181"/>
    </row>
    <row r="6" spans="1:14" ht="15" customHeight="1">
      <c r="A6" s="181"/>
      <c r="B6" s="181"/>
      <c r="C6" s="183" t="s">
        <v>264</v>
      </c>
      <c r="D6" s="183"/>
      <c r="E6" s="1">
        <v>10</v>
      </c>
      <c r="F6" s="181">
        <v>20</v>
      </c>
      <c r="G6" s="181"/>
      <c r="H6" s="181">
        <v>10</v>
      </c>
      <c r="I6" s="181"/>
      <c r="J6" s="181">
        <v>10</v>
      </c>
      <c r="K6" s="181"/>
      <c r="L6" s="181">
        <v>100</v>
      </c>
      <c r="M6" s="181"/>
      <c r="N6" s="1">
        <v>10</v>
      </c>
    </row>
    <row r="7" spans="1:14" ht="15" customHeight="1">
      <c r="A7" s="181"/>
      <c r="B7" s="181"/>
      <c r="C7" s="181" t="s">
        <v>265</v>
      </c>
      <c r="D7" s="181"/>
      <c r="E7" s="1">
        <v>10</v>
      </c>
      <c r="F7" s="181">
        <v>10</v>
      </c>
      <c r="G7" s="181"/>
      <c r="H7" s="181">
        <v>10</v>
      </c>
      <c r="I7" s="181"/>
      <c r="J7" s="181" t="s">
        <v>12</v>
      </c>
      <c r="K7" s="181"/>
      <c r="L7" s="181">
        <v>100</v>
      </c>
      <c r="M7" s="181"/>
      <c r="N7" s="1" t="s">
        <v>12</v>
      </c>
    </row>
    <row r="8" spans="1:14" ht="15" customHeight="1">
      <c r="A8" s="181"/>
      <c r="B8" s="181"/>
      <c r="C8" s="181" t="s">
        <v>266</v>
      </c>
      <c r="D8" s="181"/>
      <c r="E8" s="1">
        <v>0</v>
      </c>
      <c r="F8" s="181">
        <v>0</v>
      </c>
      <c r="G8" s="181"/>
      <c r="H8" s="181">
        <v>0</v>
      </c>
      <c r="I8" s="181"/>
      <c r="J8" s="181" t="s">
        <v>12</v>
      </c>
      <c r="K8" s="181"/>
      <c r="L8" s="181">
        <v>0</v>
      </c>
      <c r="M8" s="181"/>
      <c r="N8" s="1" t="s">
        <v>12</v>
      </c>
    </row>
    <row r="9" spans="1:14" ht="15" customHeight="1">
      <c r="A9" s="181"/>
      <c r="B9" s="181"/>
      <c r="C9" s="181" t="s">
        <v>267</v>
      </c>
      <c r="D9" s="181"/>
      <c r="E9" s="1"/>
      <c r="F9" s="181"/>
      <c r="G9" s="181"/>
      <c r="H9" s="181"/>
      <c r="I9" s="181"/>
      <c r="J9" s="181" t="s">
        <v>12</v>
      </c>
      <c r="K9" s="181"/>
      <c r="L9" s="181"/>
      <c r="M9" s="181"/>
      <c r="N9" s="1" t="s">
        <v>12</v>
      </c>
    </row>
    <row r="10" spans="1:14" ht="15" customHeight="1">
      <c r="A10" s="181" t="s">
        <v>137</v>
      </c>
      <c r="B10" s="181" t="s">
        <v>15</v>
      </c>
      <c r="C10" s="181"/>
      <c r="D10" s="181"/>
      <c r="E10" s="181"/>
      <c r="F10" s="181"/>
      <c r="G10" s="181"/>
      <c r="H10" s="181" t="s">
        <v>268</v>
      </c>
      <c r="I10" s="181"/>
      <c r="J10" s="181"/>
      <c r="K10" s="181"/>
      <c r="L10" s="181"/>
      <c r="M10" s="181"/>
      <c r="N10" s="181"/>
    </row>
    <row r="11" spans="1:14" ht="60" customHeight="1">
      <c r="A11" s="181"/>
      <c r="B11" s="214" t="s">
        <v>320</v>
      </c>
      <c r="C11" s="214"/>
      <c r="D11" s="214"/>
      <c r="E11" s="214"/>
      <c r="F11" s="214"/>
      <c r="G11" s="214"/>
      <c r="H11" s="214" t="s">
        <v>321</v>
      </c>
      <c r="I11" s="214"/>
      <c r="J11" s="214"/>
      <c r="K11" s="214"/>
      <c r="L11" s="214"/>
      <c r="M11" s="214"/>
      <c r="N11" s="214"/>
    </row>
    <row r="12" spans="1:14" ht="18.95"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26.1" customHeight="1">
      <c r="A13" s="199"/>
      <c r="B13" s="185" t="s">
        <v>272</v>
      </c>
      <c r="C13" s="185" t="s">
        <v>229</v>
      </c>
      <c r="D13" s="215" t="s">
        <v>322</v>
      </c>
      <c r="E13" s="215"/>
      <c r="F13" s="215"/>
      <c r="G13" s="2">
        <v>3184</v>
      </c>
      <c r="H13" s="2">
        <v>3174</v>
      </c>
      <c r="I13" s="185">
        <v>5</v>
      </c>
      <c r="J13" s="185"/>
      <c r="K13" s="185">
        <v>5</v>
      </c>
      <c r="L13" s="185"/>
      <c r="M13" s="189"/>
      <c r="N13" s="189"/>
    </row>
    <row r="14" spans="1:14" ht="15" customHeight="1">
      <c r="A14" s="199"/>
      <c r="B14" s="185"/>
      <c r="C14" s="185"/>
      <c r="D14" s="215" t="s">
        <v>323</v>
      </c>
      <c r="E14" s="215"/>
      <c r="F14" s="215"/>
      <c r="G14" s="2">
        <v>150</v>
      </c>
      <c r="H14" s="2">
        <v>150</v>
      </c>
      <c r="I14" s="185">
        <v>5</v>
      </c>
      <c r="J14" s="185"/>
      <c r="K14" s="185">
        <v>5</v>
      </c>
      <c r="L14" s="185"/>
      <c r="M14" s="185"/>
      <c r="N14" s="185"/>
    </row>
    <row r="15" spans="1:14" ht="15" customHeight="1">
      <c r="A15" s="199"/>
      <c r="B15" s="185"/>
      <c r="C15" s="185" t="s">
        <v>324</v>
      </c>
      <c r="D15" s="186" t="s">
        <v>325</v>
      </c>
      <c r="E15" s="186"/>
      <c r="F15" s="186"/>
      <c r="G15" s="8">
        <v>1</v>
      </c>
      <c r="H15" s="8">
        <v>1</v>
      </c>
      <c r="I15" s="185">
        <v>5</v>
      </c>
      <c r="J15" s="185"/>
      <c r="K15" s="185">
        <v>5</v>
      </c>
      <c r="L15" s="185"/>
      <c r="M15" s="185"/>
      <c r="N15" s="185"/>
    </row>
    <row r="16" spans="1:14" ht="15" customHeight="1">
      <c r="A16" s="199"/>
      <c r="B16" s="185"/>
      <c r="C16" s="185"/>
      <c r="D16" s="186" t="s">
        <v>326</v>
      </c>
      <c r="E16" s="186"/>
      <c r="F16" s="186"/>
      <c r="G16" s="2" t="s">
        <v>327</v>
      </c>
      <c r="H16" s="8" t="s">
        <v>328</v>
      </c>
      <c r="I16" s="185">
        <v>4</v>
      </c>
      <c r="J16" s="185"/>
      <c r="K16" s="185">
        <v>4</v>
      </c>
      <c r="L16" s="185"/>
      <c r="M16" s="185"/>
      <c r="N16" s="185"/>
    </row>
    <row r="17" spans="1:14" ht="15" customHeight="1">
      <c r="A17" s="199"/>
      <c r="B17" s="185"/>
      <c r="C17" s="185"/>
      <c r="D17" s="186" t="s">
        <v>329</v>
      </c>
      <c r="E17" s="186"/>
      <c r="F17" s="186"/>
      <c r="G17" s="2" t="s">
        <v>294</v>
      </c>
      <c r="H17" s="8">
        <v>0.9</v>
      </c>
      <c r="I17" s="185">
        <v>4</v>
      </c>
      <c r="J17" s="185"/>
      <c r="K17" s="185">
        <v>4</v>
      </c>
      <c r="L17" s="185"/>
      <c r="M17" s="185"/>
      <c r="N17" s="185"/>
    </row>
    <row r="18" spans="1:14" ht="15" customHeight="1">
      <c r="A18" s="199"/>
      <c r="B18" s="185"/>
      <c r="C18" s="185"/>
      <c r="D18" s="186" t="s">
        <v>330</v>
      </c>
      <c r="E18" s="186"/>
      <c r="F18" s="186"/>
      <c r="G18" s="2" t="s">
        <v>331</v>
      </c>
      <c r="H18" s="8">
        <v>0.1</v>
      </c>
      <c r="I18" s="185">
        <v>4</v>
      </c>
      <c r="J18" s="185"/>
      <c r="K18" s="185">
        <v>4</v>
      </c>
      <c r="L18" s="185"/>
      <c r="M18" s="185"/>
      <c r="N18" s="185"/>
    </row>
    <row r="19" spans="1:14" ht="15" customHeight="1">
      <c r="A19" s="199"/>
      <c r="B19" s="185"/>
      <c r="C19" s="185"/>
      <c r="D19" s="186" t="s">
        <v>332</v>
      </c>
      <c r="E19" s="186"/>
      <c r="F19" s="186"/>
      <c r="G19" s="2" t="s">
        <v>215</v>
      </c>
      <c r="H19" s="8">
        <v>1</v>
      </c>
      <c r="I19" s="185">
        <v>4</v>
      </c>
      <c r="J19" s="185"/>
      <c r="K19" s="185">
        <v>4</v>
      </c>
      <c r="L19" s="185"/>
      <c r="M19" s="185"/>
      <c r="N19" s="185"/>
    </row>
    <row r="20" spans="1:14" ht="15" customHeight="1">
      <c r="A20" s="199"/>
      <c r="B20" s="185"/>
      <c r="C20" s="185"/>
      <c r="D20" s="186" t="s">
        <v>333</v>
      </c>
      <c r="E20" s="186"/>
      <c r="F20" s="186"/>
      <c r="G20" s="2" t="s">
        <v>215</v>
      </c>
      <c r="H20" s="8">
        <v>0.93</v>
      </c>
      <c r="I20" s="185">
        <v>2</v>
      </c>
      <c r="J20" s="185"/>
      <c r="K20" s="185">
        <v>2</v>
      </c>
      <c r="L20" s="185"/>
      <c r="M20" s="185"/>
      <c r="N20" s="185"/>
    </row>
    <row r="21" spans="1:14" ht="29.1" customHeight="1">
      <c r="A21" s="199"/>
      <c r="B21" s="185"/>
      <c r="C21" s="185"/>
      <c r="D21" s="186" t="s">
        <v>174</v>
      </c>
      <c r="E21" s="186"/>
      <c r="F21" s="186"/>
      <c r="G21" s="8">
        <v>1</v>
      </c>
      <c r="H21" s="8">
        <v>1</v>
      </c>
      <c r="I21" s="185">
        <v>2</v>
      </c>
      <c r="J21" s="185"/>
      <c r="K21" s="185">
        <v>2</v>
      </c>
      <c r="L21" s="185"/>
      <c r="M21" s="189"/>
      <c r="N21" s="189"/>
    </row>
    <row r="22" spans="1:14" ht="15" customHeight="1">
      <c r="A22" s="199"/>
      <c r="B22" s="185"/>
      <c r="C22" s="185" t="s">
        <v>238</v>
      </c>
      <c r="D22" s="186" t="s">
        <v>282</v>
      </c>
      <c r="E22" s="186"/>
      <c r="F22" s="186"/>
      <c r="G22" s="8">
        <v>1</v>
      </c>
      <c r="H22" s="8">
        <v>1</v>
      </c>
      <c r="I22" s="185">
        <v>5</v>
      </c>
      <c r="J22" s="185"/>
      <c r="K22" s="185">
        <v>5</v>
      </c>
      <c r="L22" s="185"/>
      <c r="M22" s="185"/>
      <c r="N22" s="185"/>
    </row>
    <row r="23" spans="1:14" ht="18" customHeight="1">
      <c r="A23" s="199"/>
      <c r="B23" s="185"/>
      <c r="C23" s="185"/>
      <c r="D23" s="186" t="s">
        <v>334</v>
      </c>
      <c r="E23" s="186"/>
      <c r="F23" s="186"/>
      <c r="G23" s="8">
        <v>1</v>
      </c>
      <c r="H23" s="8">
        <v>1</v>
      </c>
      <c r="I23" s="185">
        <v>5</v>
      </c>
      <c r="J23" s="185"/>
      <c r="K23" s="185">
        <v>5</v>
      </c>
      <c r="L23" s="185"/>
      <c r="M23" s="185"/>
      <c r="N23" s="185"/>
    </row>
    <row r="24" spans="1:14" ht="27.95" customHeight="1">
      <c r="A24" s="199"/>
      <c r="B24" s="185"/>
      <c r="C24" s="2" t="s">
        <v>187</v>
      </c>
      <c r="D24" s="215" t="s">
        <v>284</v>
      </c>
      <c r="E24" s="215"/>
      <c r="F24" s="215"/>
      <c r="G24" s="4" t="s">
        <v>85</v>
      </c>
      <c r="H24" s="4">
        <v>1</v>
      </c>
      <c r="I24" s="185">
        <v>5</v>
      </c>
      <c r="J24" s="185"/>
      <c r="K24" s="185">
        <v>5</v>
      </c>
      <c r="L24" s="185"/>
      <c r="M24" s="185"/>
      <c r="N24" s="185"/>
    </row>
    <row r="25" spans="1:14" ht="32.1" customHeight="1">
      <c r="A25" s="199"/>
      <c r="B25" s="185" t="s">
        <v>285</v>
      </c>
      <c r="C25" s="2" t="s">
        <v>193</v>
      </c>
      <c r="D25" s="186" t="s">
        <v>335</v>
      </c>
      <c r="E25" s="186"/>
      <c r="F25" s="186"/>
      <c r="G25" s="2" t="s">
        <v>336</v>
      </c>
      <c r="H25" s="2">
        <v>25.5</v>
      </c>
      <c r="I25" s="185">
        <v>5</v>
      </c>
      <c r="J25" s="185"/>
      <c r="K25" s="185">
        <v>5</v>
      </c>
      <c r="L25" s="185"/>
      <c r="M25" s="185"/>
      <c r="N25" s="185"/>
    </row>
    <row r="26" spans="1:14" ht="36" customHeight="1">
      <c r="A26" s="199"/>
      <c r="B26" s="185"/>
      <c r="C26" s="2" t="s">
        <v>337</v>
      </c>
      <c r="D26" s="156" t="s">
        <v>338</v>
      </c>
      <c r="E26" s="156"/>
      <c r="F26" s="156"/>
      <c r="G26" s="2" t="s">
        <v>195</v>
      </c>
      <c r="H26" s="2" t="s">
        <v>195</v>
      </c>
      <c r="I26" s="185">
        <v>10</v>
      </c>
      <c r="J26" s="185"/>
      <c r="K26" s="185">
        <v>10</v>
      </c>
      <c r="L26" s="185"/>
      <c r="M26" s="185"/>
      <c r="N26" s="185"/>
    </row>
    <row r="27" spans="1:14" ht="15" customHeight="1">
      <c r="A27" s="199"/>
      <c r="B27" s="185"/>
      <c r="C27" s="185" t="s">
        <v>339</v>
      </c>
      <c r="D27" s="156" t="s">
        <v>340</v>
      </c>
      <c r="E27" s="156"/>
      <c r="F27" s="156"/>
      <c r="G27" s="2" t="s">
        <v>195</v>
      </c>
      <c r="H27" s="2" t="s">
        <v>195</v>
      </c>
      <c r="I27" s="185">
        <v>4</v>
      </c>
      <c r="J27" s="185"/>
      <c r="K27" s="185">
        <v>4</v>
      </c>
      <c r="L27" s="185"/>
      <c r="M27" s="185"/>
      <c r="N27" s="185"/>
    </row>
    <row r="28" spans="1:14" ht="15" customHeight="1">
      <c r="A28" s="199"/>
      <c r="B28" s="185"/>
      <c r="C28" s="185"/>
      <c r="D28" s="156" t="s">
        <v>341</v>
      </c>
      <c r="E28" s="156"/>
      <c r="F28" s="156"/>
      <c r="G28" s="2" t="s">
        <v>195</v>
      </c>
      <c r="H28" s="2" t="s">
        <v>195</v>
      </c>
      <c r="I28" s="185">
        <v>3</v>
      </c>
      <c r="J28" s="185"/>
      <c r="K28" s="185">
        <v>3</v>
      </c>
      <c r="L28" s="185"/>
      <c r="M28" s="185"/>
      <c r="N28" s="185"/>
    </row>
    <row r="29" spans="1:14" ht="15" customHeight="1">
      <c r="A29" s="199"/>
      <c r="B29" s="185"/>
      <c r="C29" s="185"/>
      <c r="D29" s="156" t="s">
        <v>342</v>
      </c>
      <c r="E29" s="156"/>
      <c r="F29" s="156"/>
      <c r="G29" s="2" t="s">
        <v>195</v>
      </c>
      <c r="H29" s="2" t="s">
        <v>195</v>
      </c>
      <c r="I29" s="185">
        <v>3</v>
      </c>
      <c r="J29" s="185"/>
      <c r="K29" s="185">
        <v>3</v>
      </c>
      <c r="L29" s="185"/>
      <c r="M29" s="185"/>
      <c r="N29" s="185"/>
    </row>
    <row r="30" spans="1:14" ht="18.95" customHeight="1">
      <c r="A30" s="199"/>
      <c r="B30" s="185"/>
      <c r="C30" s="185" t="s">
        <v>206</v>
      </c>
      <c r="D30" s="156" t="s">
        <v>343</v>
      </c>
      <c r="E30" s="156"/>
      <c r="F30" s="156"/>
      <c r="G30" s="2" t="s">
        <v>195</v>
      </c>
      <c r="H30" s="2" t="s">
        <v>195</v>
      </c>
      <c r="I30" s="185">
        <v>2.5</v>
      </c>
      <c r="J30" s="185"/>
      <c r="K30" s="185">
        <v>2.5</v>
      </c>
      <c r="L30" s="185"/>
      <c r="M30" s="185"/>
      <c r="N30" s="185"/>
    </row>
    <row r="31" spans="1:14" ht="21" customHeight="1">
      <c r="A31" s="199"/>
      <c r="B31" s="185"/>
      <c r="C31" s="185"/>
      <c r="D31" s="156" t="s">
        <v>344</v>
      </c>
      <c r="E31" s="156"/>
      <c r="F31" s="156"/>
      <c r="G31" s="2" t="s">
        <v>195</v>
      </c>
      <c r="H31" s="2" t="s">
        <v>195</v>
      </c>
      <c r="I31" s="185">
        <v>2.5</v>
      </c>
      <c r="J31" s="185"/>
      <c r="K31" s="185">
        <v>2.5</v>
      </c>
      <c r="L31" s="185"/>
      <c r="M31" s="185"/>
      <c r="N31" s="185"/>
    </row>
    <row r="32" spans="1:14" ht="42" customHeight="1">
      <c r="A32" s="199"/>
      <c r="B32" s="2" t="s">
        <v>253</v>
      </c>
      <c r="C32" s="2" t="s">
        <v>213</v>
      </c>
      <c r="D32" s="156" t="s">
        <v>345</v>
      </c>
      <c r="E32" s="156"/>
      <c r="F32" s="156"/>
      <c r="G32" s="5" t="s">
        <v>215</v>
      </c>
      <c r="H32" s="6">
        <v>1</v>
      </c>
      <c r="I32" s="185">
        <v>10</v>
      </c>
      <c r="J32" s="185"/>
      <c r="K32" s="185">
        <v>10</v>
      </c>
      <c r="L32" s="185"/>
      <c r="M32" s="185"/>
      <c r="N32" s="185"/>
    </row>
    <row r="33" spans="1:14" ht="15" customHeight="1">
      <c r="A33" s="193" t="s">
        <v>218</v>
      </c>
      <c r="B33" s="193"/>
      <c r="C33" s="193"/>
      <c r="D33" s="193"/>
      <c r="E33" s="193"/>
      <c r="F33" s="193"/>
      <c r="G33" s="193"/>
      <c r="H33" s="193"/>
      <c r="I33" s="193">
        <v>100</v>
      </c>
      <c r="J33" s="193"/>
      <c r="K33" s="193">
        <v>100</v>
      </c>
      <c r="L33" s="193"/>
      <c r="M33" s="194"/>
      <c r="N33" s="194"/>
    </row>
    <row r="34" spans="1:14" ht="21" customHeight="1">
      <c r="A34" s="7" t="s">
        <v>219</v>
      </c>
      <c r="B34" s="216" t="s">
        <v>295</v>
      </c>
      <c r="C34" s="216"/>
      <c r="D34" s="216"/>
      <c r="E34" s="216"/>
      <c r="F34" s="216"/>
      <c r="G34" s="216"/>
      <c r="H34" s="216"/>
      <c r="I34" s="216"/>
      <c r="J34" s="216"/>
      <c r="K34" s="216"/>
      <c r="L34" s="216"/>
      <c r="M34" s="216"/>
      <c r="N34" s="216"/>
    </row>
    <row r="35" spans="1:14" ht="24" customHeight="1">
      <c r="A35" s="198" t="s">
        <v>296</v>
      </c>
      <c r="B35" s="198"/>
      <c r="C35" s="198"/>
      <c r="D35" s="198"/>
      <c r="E35" s="198"/>
      <c r="F35" s="198"/>
      <c r="G35" s="198"/>
      <c r="H35" s="198"/>
      <c r="I35" s="198"/>
      <c r="J35" s="198"/>
      <c r="K35" s="198"/>
      <c r="L35" s="198"/>
      <c r="M35" s="198"/>
      <c r="N35" s="198"/>
    </row>
    <row r="36" spans="1:14" ht="51.95" customHeight="1">
      <c r="A36" s="198" t="s">
        <v>297</v>
      </c>
      <c r="B36" s="198"/>
      <c r="C36" s="198"/>
      <c r="D36" s="198"/>
      <c r="E36" s="198"/>
      <c r="F36" s="198"/>
      <c r="G36" s="198"/>
      <c r="H36" s="198"/>
      <c r="I36" s="198"/>
      <c r="J36" s="198"/>
      <c r="K36" s="198"/>
      <c r="L36" s="198"/>
      <c r="M36" s="198"/>
      <c r="N36" s="198"/>
    </row>
    <row r="37" spans="1:14" ht="41.1" customHeight="1">
      <c r="A37" s="198" t="s">
        <v>298</v>
      </c>
      <c r="B37" s="198"/>
      <c r="C37" s="198"/>
      <c r="D37" s="198"/>
      <c r="E37" s="198"/>
      <c r="F37" s="198"/>
      <c r="G37" s="198"/>
      <c r="H37" s="198"/>
      <c r="I37" s="198"/>
      <c r="J37" s="198"/>
      <c r="K37" s="198"/>
      <c r="L37" s="198"/>
      <c r="M37" s="198"/>
      <c r="N37" s="198"/>
    </row>
    <row r="38" ht="15.95" customHeight="1"/>
  </sheetData>
  <mergeCells count="140">
    <mergeCell ref="A33:H33"/>
    <mergeCell ref="I33:J33"/>
    <mergeCell ref="K33:L33"/>
    <mergeCell ref="M33:N33"/>
    <mergeCell ref="B34:N34"/>
    <mergeCell ref="A35:N35"/>
    <mergeCell ref="A36:N36"/>
    <mergeCell ref="A37:N37"/>
    <mergeCell ref="A10:A11"/>
    <mergeCell ref="A12:A32"/>
    <mergeCell ref="B13:B24"/>
    <mergeCell ref="B25:B31"/>
    <mergeCell ref="C13:C14"/>
    <mergeCell ref="C15:C21"/>
    <mergeCell ref="C22:C23"/>
    <mergeCell ref="C27:C29"/>
    <mergeCell ref="C30:C31"/>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rintOptions horizontalCentered="1"/>
  <pageMargins left="0.751388888888889" right="0.511805555555556" top="0.786805555555556" bottom="0.708333333333333" header="0.5" footer="0.5"/>
  <pageSetup horizontalDpi="600" verticalDpi="600" orientation="portrait" paperSize="9" scale="85"/>
</worksheet>
</file>

<file path=xl/worksheets/sheet7.xml><?xml version="1.0" encoding="utf-8"?>
<worksheet xmlns="http://schemas.openxmlformats.org/spreadsheetml/2006/main" xmlns:r="http://schemas.openxmlformats.org/officeDocument/2006/relationships">
  <dimension ref="A1:N40"/>
  <sheetViews>
    <sheetView workbookViewId="0" topLeftCell="A1">
      <selection activeCell="A1" sqref="A1:N1"/>
    </sheetView>
  </sheetViews>
  <sheetFormatPr defaultColWidth="9.00390625" defaultRowHeight="15"/>
  <cols>
    <col min="1" max="1" width="5.28125" style="0" customWidth="1"/>
    <col min="2" max="2" width="7.28125" style="0" customWidth="1"/>
    <col min="3" max="3" width="10.7109375" style="0" customWidth="1"/>
    <col min="5" max="5" width="11.00390625" style="0" customWidth="1"/>
    <col min="6" max="6" width="2.421875" style="0" customWidth="1"/>
    <col min="7" max="7" width="8.421875" style="0" customWidth="1"/>
    <col min="8" max="8" width="9.140625" style="0" customWidth="1"/>
    <col min="9" max="9" width="5.421875" style="0" customWidth="1"/>
    <col min="10" max="10" width="0.85546875" style="0" customWidth="1"/>
    <col min="11" max="11" width="5.28125" style="0" customWidth="1"/>
    <col min="12" max="12" width="0.9921875" style="0" customWidth="1"/>
    <col min="13" max="13" width="6.8515625" style="0" customWidth="1"/>
    <col min="14" max="14" width="18.00390625" style="0" customWidth="1"/>
  </cols>
  <sheetData>
    <row r="1" spans="1:14" ht="42" customHeight="1">
      <c r="A1" s="182" t="s">
        <v>256</v>
      </c>
      <c r="B1" s="182"/>
      <c r="C1" s="182"/>
      <c r="D1" s="182"/>
      <c r="E1" s="182"/>
      <c r="F1" s="182"/>
      <c r="G1" s="182"/>
      <c r="H1" s="182"/>
      <c r="I1" s="182"/>
      <c r="J1" s="182"/>
      <c r="K1" s="182"/>
      <c r="L1" s="182"/>
      <c r="M1" s="182"/>
      <c r="N1" s="182"/>
    </row>
    <row r="2" spans="1:14" ht="15" customHeight="1">
      <c r="A2" s="181" t="s">
        <v>257</v>
      </c>
      <c r="B2" s="181"/>
      <c r="C2" s="181" t="s">
        <v>346</v>
      </c>
      <c r="D2" s="181"/>
      <c r="E2" s="181"/>
      <c r="F2" s="181"/>
      <c r="G2" s="181"/>
      <c r="H2" s="181"/>
      <c r="I2" s="181"/>
      <c r="J2" s="181"/>
      <c r="K2" s="181"/>
      <c r="L2" s="181"/>
      <c r="M2" s="181"/>
      <c r="N2" s="181"/>
    </row>
    <row r="3" spans="1:14" ht="15" customHeight="1">
      <c r="A3" s="181" t="s">
        <v>259</v>
      </c>
      <c r="B3" s="181"/>
      <c r="C3" s="181" t="s">
        <v>260</v>
      </c>
      <c r="D3" s="181"/>
      <c r="E3" s="181"/>
      <c r="F3" s="181"/>
      <c r="G3" s="181"/>
      <c r="H3" s="181" t="s">
        <v>128</v>
      </c>
      <c r="I3" s="181"/>
      <c r="J3" s="181" t="s">
        <v>2</v>
      </c>
      <c r="K3" s="181"/>
      <c r="L3" s="181"/>
      <c r="M3" s="181"/>
      <c r="N3" s="181"/>
    </row>
    <row r="4" spans="1:14" ht="15" customHeight="1">
      <c r="A4" s="181" t="s">
        <v>129</v>
      </c>
      <c r="B4" s="181"/>
      <c r="C4" s="181"/>
      <c r="D4" s="181"/>
      <c r="E4" s="181" t="s">
        <v>4</v>
      </c>
      <c r="F4" s="181" t="s">
        <v>261</v>
      </c>
      <c r="G4" s="181"/>
      <c r="H4" s="181" t="s">
        <v>262</v>
      </c>
      <c r="I4" s="181"/>
      <c r="J4" s="181" t="s">
        <v>8</v>
      </c>
      <c r="K4" s="181"/>
      <c r="L4" s="181" t="s">
        <v>263</v>
      </c>
      <c r="M4" s="181"/>
      <c r="N4" s="181" t="s">
        <v>9</v>
      </c>
    </row>
    <row r="5" spans="1:14" ht="15" customHeight="1">
      <c r="A5" s="181"/>
      <c r="B5" s="181"/>
      <c r="C5" s="181"/>
      <c r="D5" s="181"/>
      <c r="E5" s="181"/>
      <c r="F5" s="181"/>
      <c r="G5" s="181"/>
      <c r="H5" s="181"/>
      <c r="I5" s="181"/>
      <c r="J5" s="181"/>
      <c r="K5" s="181"/>
      <c r="L5" s="181"/>
      <c r="M5" s="181"/>
      <c r="N5" s="181"/>
    </row>
    <row r="6" spans="1:14" ht="15" customHeight="1">
      <c r="A6" s="181"/>
      <c r="B6" s="181"/>
      <c r="C6" s="183" t="s">
        <v>264</v>
      </c>
      <c r="D6" s="183"/>
      <c r="E6" s="1">
        <v>25.93</v>
      </c>
      <c r="F6" s="181">
        <v>25.93</v>
      </c>
      <c r="G6" s="181"/>
      <c r="H6" s="181">
        <v>18.11</v>
      </c>
      <c r="I6" s="181"/>
      <c r="J6" s="181">
        <v>10</v>
      </c>
      <c r="K6" s="181"/>
      <c r="L6" s="181">
        <v>69.84</v>
      </c>
      <c r="M6" s="181"/>
      <c r="N6" s="1">
        <v>7</v>
      </c>
    </row>
    <row r="7" spans="1:14" ht="15" customHeight="1">
      <c r="A7" s="181"/>
      <c r="B7" s="181"/>
      <c r="C7" s="181" t="s">
        <v>265</v>
      </c>
      <c r="D7" s="181"/>
      <c r="E7" s="1">
        <v>20</v>
      </c>
      <c r="F7" s="181">
        <v>20</v>
      </c>
      <c r="G7" s="181"/>
      <c r="H7" s="181">
        <v>12.18</v>
      </c>
      <c r="I7" s="181"/>
      <c r="J7" s="181" t="s">
        <v>12</v>
      </c>
      <c r="K7" s="181"/>
      <c r="L7" s="181">
        <v>60.9</v>
      </c>
      <c r="M7" s="181"/>
      <c r="N7" s="1" t="s">
        <v>12</v>
      </c>
    </row>
    <row r="8" spans="1:14" ht="15" customHeight="1">
      <c r="A8" s="181"/>
      <c r="B8" s="181"/>
      <c r="C8" s="181" t="s">
        <v>266</v>
      </c>
      <c r="D8" s="181"/>
      <c r="E8" s="1">
        <v>5.93</v>
      </c>
      <c r="F8" s="181">
        <v>5.93</v>
      </c>
      <c r="G8" s="181"/>
      <c r="H8" s="181">
        <v>5.93</v>
      </c>
      <c r="I8" s="181"/>
      <c r="J8" s="181" t="s">
        <v>12</v>
      </c>
      <c r="K8" s="181"/>
      <c r="L8" s="181">
        <v>100</v>
      </c>
      <c r="M8" s="181"/>
      <c r="N8" s="1" t="s">
        <v>12</v>
      </c>
    </row>
    <row r="9" spans="1:14" ht="15" customHeight="1">
      <c r="A9" s="181"/>
      <c r="B9" s="181"/>
      <c r="C9" s="181" t="s">
        <v>267</v>
      </c>
      <c r="D9" s="181"/>
      <c r="E9" s="1"/>
      <c r="F9" s="181"/>
      <c r="G9" s="181"/>
      <c r="H9" s="181"/>
      <c r="I9" s="181"/>
      <c r="J9" s="181" t="s">
        <v>12</v>
      </c>
      <c r="K9" s="181"/>
      <c r="L9" s="181"/>
      <c r="M9" s="181"/>
      <c r="N9" s="1" t="s">
        <v>12</v>
      </c>
    </row>
    <row r="10" spans="1:14" ht="15" customHeight="1">
      <c r="A10" s="181" t="s">
        <v>137</v>
      </c>
      <c r="B10" s="181" t="s">
        <v>15</v>
      </c>
      <c r="C10" s="181"/>
      <c r="D10" s="181"/>
      <c r="E10" s="181"/>
      <c r="F10" s="181"/>
      <c r="G10" s="181"/>
      <c r="H10" s="181" t="s">
        <v>268</v>
      </c>
      <c r="I10" s="181"/>
      <c r="J10" s="181"/>
      <c r="K10" s="181"/>
      <c r="L10" s="181"/>
      <c r="M10" s="181"/>
      <c r="N10" s="181"/>
    </row>
    <row r="11" spans="1:14" ht="110.1" customHeight="1">
      <c r="A11" s="181"/>
      <c r="B11" s="184" t="s">
        <v>347</v>
      </c>
      <c r="C11" s="184"/>
      <c r="D11" s="184"/>
      <c r="E11" s="184"/>
      <c r="F11" s="184"/>
      <c r="G11" s="184"/>
      <c r="H11" s="184" t="s">
        <v>348</v>
      </c>
      <c r="I11" s="184"/>
      <c r="J11" s="184"/>
      <c r="K11" s="184"/>
      <c r="L11" s="184"/>
      <c r="M11" s="184"/>
      <c r="N11" s="184"/>
    </row>
    <row r="12" spans="1:14" ht="18.95"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15" customHeight="1">
      <c r="A13" s="199"/>
      <c r="B13" s="185" t="s">
        <v>272</v>
      </c>
      <c r="C13" s="185" t="s">
        <v>273</v>
      </c>
      <c r="D13" s="215" t="s">
        <v>349</v>
      </c>
      <c r="E13" s="215"/>
      <c r="F13" s="215"/>
      <c r="G13" s="4">
        <v>9</v>
      </c>
      <c r="H13" s="4">
        <v>9</v>
      </c>
      <c r="I13" s="217">
        <v>3</v>
      </c>
      <c r="J13" s="217"/>
      <c r="K13" s="217">
        <v>3</v>
      </c>
      <c r="L13" s="217"/>
      <c r="M13" s="185"/>
      <c r="N13" s="185"/>
    </row>
    <row r="14" spans="1:14" ht="15" customHeight="1">
      <c r="A14" s="199"/>
      <c r="B14" s="185"/>
      <c r="C14" s="185"/>
      <c r="D14" s="218" t="s">
        <v>350</v>
      </c>
      <c r="E14" s="219"/>
      <c r="F14" s="220"/>
      <c r="G14" s="4">
        <v>80</v>
      </c>
      <c r="H14" s="4">
        <v>80</v>
      </c>
      <c r="I14" s="221">
        <v>2</v>
      </c>
      <c r="J14" s="222"/>
      <c r="K14" s="221">
        <v>2</v>
      </c>
      <c r="L14" s="222"/>
      <c r="M14" s="187"/>
      <c r="N14" s="188"/>
    </row>
    <row r="15" spans="1:14" ht="15" customHeight="1">
      <c r="A15" s="199"/>
      <c r="B15" s="185"/>
      <c r="C15" s="185"/>
      <c r="D15" s="218" t="s">
        <v>351</v>
      </c>
      <c r="E15" s="219"/>
      <c r="F15" s="220"/>
      <c r="G15" s="4">
        <v>5000</v>
      </c>
      <c r="H15" s="4">
        <v>5000</v>
      </c>
      <c r="I15" s="221">
        <v>3</v>
      </c>
      <c r="J15" s="222"/>
      <c r="K15" s="221">
        <v>3</v>
      </c>
      <c r="L15" s="222"/>
      <c r="M15" s="187"/>
      <c r="N15" s="188"/>
    </row>
    <row r="16" spans="1:14" ht="15" customHeight="1">
      <c r="A16" s="199"/>
      <c r="B16" s="185"/>
      <c r="C16" s="185"/>
      <c r="D16" s="218" t="s">
        <v>352</v>
      </c>
      <c r="E16" s="219"/>
      <c r="F16" s="220"/>
      <c r="G16" s="4">
        <v>50</v>
      </c>
      <c r="H16" s="4">
        <v>50</v>
      </c>
      <c r="I16" s="221">
        <v>3</v>
      </c>
      <c r="J16" s="222"/>
      <c r="K16" s="221">
        <v>3</v>
      </c>
      <c r="L16" s="222"/>
      <c r="M16" s="187"/>
      <c r="N16" s="188"/>
    </row>
    <row r="17" spans="1:14" ht="15" customHeight="1">
      <c r="A17" s="199"/>
      <c r="B17" s="185"/>
      <c r="C17" s="185"/>
      <c r="D17" s="218" t="s">
        <v>353</v>
      </c>
      <c r="E17" s="219"/>
      <c r="F17" s="220"/>
      <c r="G17" s="4">
        <v>60</v>
      </c>
      <c r="H17" s="4">
        <v>60</v>
      </c>
      <c r="I17" s="221">
        <v>3</v>
      </c>
      <c r="J17" s="222"/>
      <c r="K17" s="221">
        <v>3</v>
      </c>
      <c r="L17" s="222"/>
      <c r="M17" s="187"/>
      <c r="N17" s="188"/>
    </row>
    <row r="18" spans="1:14" ht="15" customHeight="1">
      <c r="A18" s="199"/>
      <c r="B18" s="185"/>
      <c r="C18" s="185"/>
      <c r="D18" s="218" t="s">
        <v>354</v>
      </c>
      <c r="E18" s="219"/>
      <c r="F18" s="220"/>
      <c r="G18" s="4">
        <v>24</v>
      </c>
      <c r="H18" s="4">
        <v>24</v>
      </c>
      <c r="I18" s="221">
        <v>3</v>
      </c>
      <c r="J18" s="222"/>
      <c r="K18" s="221">
        <v>3</v>
      </c>
      <c r="L18" s="222"/>
      <c r="M18" s="187"/>
      <c r="N18" s="188"/>
    </row>
    <row r="19" spans="1:14" ht="15" customHeight="1">
      <c r="A19" s="199"/>
      <c r="B19" s="185"/>
      <c r="C19" s="185"/>
      <c r="D19" s="218" t="s">
        <v>355</v>
      </c>
      <c r="E19" s="219"/>
      <c r="F19" s="220"/>
      <c r="G19" s="4">
        <v>2</v>
      </c>
      <c r="H19" s="4">
        <v>2</v>
      </c>
      <c r="I19" s="221">
        <v>3</v>
      </c>
      <c r="J19" s="222"/>
      <c r="K19" s="221">
        <v>3</v>
      </c>
      <c r="L19" s="222"/>
      <c r="M19" s="185"/>
      <c r="N19" s="185"/>
    </row>
    <row r="20" spans="1:14" ht="15" customHeight="1">
      <c r="A20" s="199"/>
      <c r="B20" s="185"/>
      <c r="C20" s="185" t="s">
        <v>277</v>
      </c>
      <c r="D20" s="186" t="s">
        <v>356</v>
      </c>
      <c r="E20" s="186"/>
      <c r="F20" s="186"/>
      <c r="G20" s="8">
        <v>1</v>
      </c>
      <c r="H20" s="8">
        <v>1</v>
      </c>
      <c r="I20" s="185">
        <v>3</v>
      </c>
      <c r="J20" s="185"/>
      <c r="K20" s="185">
        <v>3</v>
      </c>
      <c r="L20" s="185"/>
      <c r="M20" s="185"/>
      <c r="N20" s="185"/>
    </row>
    <row r="21" spans="1:14" ht="15" customHeight="1">
      <c r="A21" s="199"/>
      <c r="B21" s="185"/>
      <c r="C21" s="185"/>
      <c r="D21" s="186" t="s">
        <v>357</v>
      </c>
      <c r="E21" s="186"/>
      <c r="F21" s="186"/>
      <c r="G21" s="8">
        <v>1</v>
      </c>
      <c r="H21" s="8">
        <v>1</v>
      </c>
      <c r="I21" s="185">
        <v>3</v>
      </c>
      <c r="J21" s="185"/>
      <c r="K21" s="185">
        <v>3</v>
      </c>
      <c r="L21" s="185"/>
      <c r="M21" s="185"/>
      <c r="N21" s="185"/>
    </row>
    <row r="22" spans="1:14" ht="15" customHeight="1">
      <c r="A22" s="199"/>
      <c r="B22" s="185"/>
      <c r="C22" s="185"/>
      <c r="D22" s="190" t="s">
        <v>358</v>
      </c>
      <c r="E22" s="191"/>
      <c r="F22" s="192"/>
      <c r="G22" s="8">
        <v>1</v>
      </c>
      <c r="H22" s="8">
        <v>1</v>
      </c>
      <c r="I22" s="223">
        <v>3</v>
      </c>
      <c r="J22" s="223"/>
      <c r="K22" s="187">
        <v>3</v>
      </c>
      <c r="L22" s="188"/>
      <c r="M22" s="187"/>
      <c r="N22" s="188"/>
    </row>
    <row r="23" spans="1:14" ht="15" customHeight="1">
      <c r="A23" s="199"/>
      <c r="B23" s="185"/>
      <c r="C23" s="185"/>
      <c r="D23" s="190" t="s">
        <v>359</v>
      </c>
      <c r="E23" s="191"/>
      <c r="F23" s="192"/>
      <c r="G23" s="8">
        <v>1</v>
      </c>
      <c r="H23" s="8">
        <v>1</v>
      </c>
      <c r="I23" s="185">
        <v>3</v>
      </c>
      <c r="J23" s="185"/>
      <c r="K23" s="187">
        <v>3</v>
      </c>
      <c r="L23" s="188"/>
      <c r="M23" s="187"/>
      <c r="N23" s="188"/>
    </row>
    <row r="24" spans="1:14" ht="15" customHeight="1">
      <c r="A24" s="199"/>
      <c r="B24" s="185"/>
      <c r="C24" s="185"/>
      <c r="D24" s="190" t="s">
        <v>360</v>
      </c>
      <c r="E24" s="191"/>
      <c r="F24" s="192"/>
      <c r="G24" s="8">
        <v>1</v>
      </c>
      <c r="H24" s="8">
        <v>1</v>
      </c>
      <c r="I24" s="187">
        <v>3</v>
      </c>
      <c r="J24" s="188"/>
      <c r="K24" s="187">
        <v>3</v>
      </c>
      <c r="L24" s="188"/>
      <c r="M24" s="187"/>
      <c r="N24" s="188"/>
    </row>
    <row r="25" spans="1:14" ht="15" customHeight="1">
      <c r="A25" s="199"/>
      <c r="B25" s="185"/>
      <c r="C25" s="185"/>
      <c r="D25" s="190" t="s">
        <v>361</v>
      </c>
      <c r="E25" s="191"/>
      <c r="F25" s="192"/>
      <c r="G25" s="8">
        <v>1</v>
      </c>
      <c r="H25" s="8">
        <v>1</v>
      </c>
      <c r="I25" s="187">
        <v>3</v>
      </c>
      <c r="J25" s="188"/>
      <c r="K25" s="187">
        <v>3</v>
      </c>
      <c r="L25" s="188"/>
      <c r="M25" s="187"/>
      <c r="N25" s="188"/>
    </row>
    <row r="26" spans="1:14" ht="30.95" customHeight="1">
      <c r="A26" s="199"/>
      <c r="B26" s="185"/>
      <c r="C26" s="185"/>
      <c r="D26" s="190" t="s">
        <v>174</v>
      </c>
      <c r="E26" s="191"/>
      <c r="F26" s="192"/>
      <c r="G26" s="8" t="s">
        <v>105</v>
      </c>
      <c r="H26" s="8">
        <v>0.6984</v>
      </c>
      <c r="I26" s="187">
        <v>2</v>
      </c>
      <c r="J26" s="188"/>
      <c r="K26" s="187">
        <v>1.8</v>
      </c>
      <c r="L26" s="188"/>
      <c r="M26" s="224" t="s">
        <v>362</v>
      </c>
      <c r="N26" s="225"/>
    </row>
    <row r="27" spans="1:14" ht="15" customHeight="1">
      <c r="A27" s="199"/>
      <c r="B27" s="185"/>
      <c r="C27" s="185" t="s">
        <v>363</v>
      </c>
      <c r="D27" s="186" t="s">
        <v>364</v>
      </c>
      <c r="E27" s="186"/>
      <c r="F27" s="186"/>
      <c r="G27" s="8">
        <v>1</v>
      </c>
      <c r="H27" s="8">
        <v>1</v>
      </c>
      <c r="I27" s="185">
        <v>4</v>
      </c>
      <c r="J27" s="185"/>
      <c r="K27" s="185">
        <v>4</v>
      </c>
      <c r="L27" s="185"/>
      <c r="M27" s="185"/>
      <c r="N27" s="185"/>
    </row>
    <row r="28" spans="1:14" ht="15" customHeight="1">
      <c r="A28" s="199"/>
      <c r="B28" s="185"/>
      <c r="C28" s="185"/>
      <c r="D28" s="186" t="s">
        <v>365</v>
      </c>
      <c r="E28" s="186"/>
      <c r="F28" s="186"/>
      <c r="G28" s="8">
        <v>1</v>
      </c>
      <c r="H28" s="8">
        <v>1</v>
      </c>
      <c r="I28" s="185">
        <v>2</v>
      </c>
      <c r="J28" s="185"/>
      <c r="K28" s="185">
        <v>2</v>
      </c>
      <c r="L28" s="185"/>
      <c r="M28" s="185"/>
      <c r="N28" s="185"/>
    </row>
    <row r="29" spans="1:14" ht="15" customHeight="1">
      <c r="A29" s="199"/>
      <c r="B29" s="185"/>
      <c r="C29" s="185"/>
      <c r="D29" s="186" t="s">
        <v>282</v>
      </c>
      <c r="E29" s="186"/>
      <c r="F29" s="186"/>
      <c r="G29" s="8">
        <v>1</v>
      </c>
      <c r="H29" s="8">
        <v>1</v>
      </c>
      <c r="I29" s="185">
        <v>2</v>
      </c>
      <c r="J29" s="185"/>
      <c r="K29" s="185">
        <v>2</v>
      </c>
      <c r="L29" s="185"/>
      <c r="M29" s="185"/>
      <c r="N29" s="185"/>
    </row>
    <row r="30" spans="1:14" ht="29.1" customHeight="1">
      <c r="A30" s="199"/>
      <c r="B30" s="185"/>
      <c r="C30" s="2" t="s">
        <v>366</v>
      </c>
      <c r="D30" s="215" t="s">
        <v>284</v>
      </c>
      <c r="E30" s="215"/>
      <c r="F30" s="215"/>
      <c r="G30" s="4" t="s">
        <v>85</v>
      </c>
      <c r="H30" s="4">
        <v>1</v>
      </c>
      <c r="I30" s="185">
        <v>2</v>
      </c>
      <c r="J30" s="185"/>
      <c r="K30" s="185">
        <v>2</v>
      </c>
      <c r="L30" s="185"/>
      <c r="M30" s="185"/>
      <c r="N30" s="185"/>
    </row>
    <row r="31" spans="1:14" ht="29.1" customHeight="1">
      <c r="A31" s="199"/>
      <c r="B31" s="185" t="s">
        <v>285</v>
      </c>
      <c r="C31" s="2" t="s">
        <v>367</v>
      </c>
      <c r="D31" s="186" t="s">
        <v>286</v>
      </c>
      <c r="E31" s="186"/>
      <c r="F31" s="186"/>
      <c r="G31" s="2" t="s">
        <v>195</v>
      </c>
      <c r="H31" s="2" t="s">
        <v>195</v>
      </c>
      <c r="I31" s="185">
        <v>4</v>
      </c>
      <c r="J31" s="185"/>
      <c r="K31" s="185">
        <v>4</v>
      </c>
      <c r="L31" s="185"/>
      <c r="M31" s="185"/>
      <c r="N31" s="185"/>
    </row>
    <row r="32" spans="1:14" ht="30" customHeight="1">
      <c r="A32" s="199"/>
      <c r="B32" s="185"/>
      <c r="C32" s="2" t="s">
        <v>368</v>
      </c>
      <c r="D32" s="186" t="s">
        <v>369</v>
      </c>
      <c r="E32" s="186"/>
      <c r="F32" s="186"/>
      <c r="G32" s="2" t="s">
        <v>195</v>
      </c>
      <c r="H32" s="2" t="s">
        <v>195</v>
      </c>
      <c r="I32" s="185">
        <v>9</v>
      </c>
      <c r="J32" s="185"/>
      <c r="K32" s="185">
        <v>9</v>
      </c>
      <c r="L32" s="185"/>
      <c r="M32" s="185"/>
      <c r="N32" s="185"/>
    </row>
    <row r="33" spans="1:14" ht="29.1" customHeight="1">
      <c r="A33" s="199"/>
      <c r="B33" s="185"/>
      <c r="C33" s="2" t="s">
        <v>370</v>
      </c>
      <c r="D33" s="215" t="s">
        <v>371</v>
      </c>
      <c r="E33" s="215"/>
      <c r="F33" s="215"/>
      <c r="G33" s="2" t="s">
        <v>195</v>
      </c>
      <c r="H33" s="2" t="s">
        <v>195</v>
      </c>
      <c r="I33" s="185">
        <v>8</v>
      </c>
      <c r="J33" s="185"/>
      <c r="K33" s="185">
        <v>8</v>
      </c>
      <c r="L33" s="185"/>
      <c r="M33" s="185"/>
      <c r="N33" s="185"/>
    </row>
    <row r="34" spans="1:14" ht="27.95" customHeight="1">
      <c r="A34" s="199"/>
      <c r="B34" s="185"/>
      <c r="C34" s="2" t="s">
        <v>372</v>
      </c>
      <c r="D34" s="215" t="s">
        <v>373</v>
      </c>
      <c r="E34" s="215"/>
      <c r="F34" s="215"/>
      <c r="G34" s="2" t="s">
        <v>195</v>
      </c>
      <c r="H34" s="2" t="s">
        <v>195</v>
      </c>
      <c r="I34" s="185">
        <v>9</v>
      </c>
      <c r="J34" s="185"/>
      <c r="K34" s="185">
        <v>9</v>
      </c>
      <c r="L34" s="185"/>
      <c r="M34" s="185"/>
      <c r="N34" s="185"/>
    </row>
    <row r="35" spans="1:14" ht="30" customHeight="1">
      <c r="A35" s="199"/>
      <c r="B35" s="2" t="s">
        <v>253</v>
      </c>
      <c r="C35" s="2" t="s">
        <v>254</v>
      </c>
      <c r="D35" s="156" t="s">
        <v>345</v>
      </c>
      <c r="E35" s="156"/>
      <c r="F35" s="156"/>
      <c r="G35" s="5" t="s">
        <v>215</v>
      </c>
      <c r="H35" s="6">
        <v>1</v>
      </c>
      <c r="I35" s="185">
        <v>10</v>
      </c>
      <c r="J35" s="185"/>
      <c r="K35" s="185">
        <v>10</v>
      </c>
      <c r="L35" s="185"/>
      <c r="M35" s="185"/>
      <c r="N35" s="185"/>
    </row>
    <row r="36" spans="1:14" ht="15" customHeight="1">
      <c r="A36" s="193" t="s">
        <v>218</v>
      </c>
      <c r="B36" s="193"/>
      <c r="C36" s="193"/>
      <c r="D36" s="193"/>
      <c r="E36" s="193"/>
      <c r="F36" s="193"/>
      <c r="G36" s="193"/>
      <c r="H36" s="193"/>
      <c r="I36" s="193">
        <v>100</v>
      </c>
      <c r="J36" s="193"/>
      <c r="K36" s="193">
        <v>96.8</v>
      </c>
      <c r="L36" s="193"/>
      <c r="M36" s="194"/>
      <c r="N36" s="194"/>
    </row>
    <row r="37" spans="1:14" ht="15">
      <c r="A37" s="7" t="s">
        <v>219</v>
      </c>
      <c r="B37" s="226" t="s">
        <v>295</v>
      </c>
      <c r="C37" s="227"/>
      <c r="D37" s="227"/>
      <c r="E37" s="227"/>
      <c r="F37" s="227"/>
      <c r="G37" s="227"/>
      <c r="H37" s="227"/>
      <c r="I37" s="227"/>
      <c r="J37" s="227"/>
      <c r="K37" s="227"/>
      <c r="L37" s="227"/>
      <c r="M37" s="227"/>
      <c r="N37" s="228"/>
    </row>
    <row r="38" spans="1:14" ht="20.1" customHeight="1">
      <c r="A38" s="198" t="s">
        <v>296</v>
      </c>
      <c r="B38" s="198"/>
      <c r="C38" s="198"/>
      <c r="D38" s="198"/>
      <c r="E38" s="198"/>
      <c r="F38" s="198"/>
      <c r="G38" s="198"/>
      <c r="H38" s="198"/>
      <c r="I38" s="198"/>
      <c r="J38" s="198"/>
      <c r="K38" s="198"/>
      <c r="L38" s="198"/>
      <c r="M38" s="198"/>
      <c r="N38" s="198"/>
    </row>
    <row r="39" spans="1:14" ht="48" customHeight="1">
      <c r="A39" s="198" t="s">
        <v>297</v>
      </c>
      <c r="B39" s="198"/>
      <c r="C39" s="198"/>
      <c r="D39" s="198"/>
      <c r="E39" s="198"/>
      <c r="F39" s="198"/>
      <c r="G39" s="198"/>
      <c r="H39" s="198"/>
      <c r="I39" s="198"/>
      <c r="J39" s="198"/>
      <c r="K39" s="198"/>
      <c r="L39" s="198"/>
      <c r="M39" s="198"/>
      <c r="N39" s="198"/>
    </row>
    <row r="40" spans="1:14" ht="38.1" customHeight="1">
      <c r="A40" s="198" t="s">
        <v>298</v>
      </c>
      <c r="B40" s="198"/>
      <c r="C40" s="198"/>
      <c r="D40" s="198"/>
      <c r="E40" s="198"/>
      <c r="F40" s="198"/>
      <c r="G40" s="198"/>
      <c r="H40" s="198"/>
      <c r="I40" s="198"/>
      <c r="J40" s="198"/>
      <c r="K40" s="198"/>
      <c r="L40" s="198"/>
      <c r="M40" s="198"/>
      <c r="N40" s="198"/>
    </row>
    <row r="41" ht="15.95" customHeight="1"/>
  </sheetData>
  <mergeCells count="150">
    <mergeCell ref="A36:H36"/>
    <mergeCell ref="I36:J36"/>
    <mergeCell ref="K36:L36"/>
    <mergeCell ref="M36:N36"/>
    <mergeCell ref="B37:N37"/>
    <mergeCell ref="A38:N38"/>
    <mergeCell ref="A39:N39"/>
    <mergeCell ref="A40:N40"/>
    <mergeCell ref="A10:A11"/>
    <mergeCell ref="A12:A35"/>
    <mergeCell ref="B13:B30"/>
    <mergeCell ref="B31:B34"/>
    <mergeCell ref="C13:C19"/>
    <mergeCell ref="C20:C26"/>
    <mergeCell ref="C27:C29"/>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rintOptions horizontalCentered="1"/>
  <pageMargins left="0.751388888888889" right="0.393055555555556" top="0.786805555555556" bottom="0.275" header="0.5" footer="0.156944444444444"/>
  <pageSetup horizontalDpi="600" verticalDpi="600" orientation="portrait" paperSize="9" scale="85"/>
</worksheet>
</file>

<file path=xl/worksheets/sheet8.xml><?xml version="1.0" encoding="utf-8"?>
<worksheet xmlns="http://schemas.openxmlformats.org/spreadsheetml/2006/main" xmlns:r="http://schemas.openxmlformats.org/officeDocument/2006/relationships">
  <dimension ref="A1:N36"/>
  <sheetViews>
    <sheetView workbookViewId="0" topLeftCell="A1">
      <selection activeCell="A1" sqref="A1:N1"/>
    </sheetView>
  </sheetViews>
  <sheetFormatPr defaultColWidth="9.00390625" defaultRowHeight="15"/>
  <cols>
    <col min="1" max="1" width="5.28125" style="0" customWidth="1"/>
    <col min="2" max="2" width="7.7109375" style="0" customWidth="1"/>
    <col min="3" max="3" width="9.421875" style="0" customWidth="1"/>
    <col min="5" max="5" width="11.140625" style="0" customWidth="1"/>
    <col min="6" max="6" width="2.421875" style="0" customWidth="1"/>
    <col min="7" max="7" width="6.140625" style="0" customWidth="1"/>
    <col min="8" max="8" width="6.421875" style="0" customWidth="1"/>
    <col min="9" max="9" width="5.421875" style="0" customWidth="1"/>
    <col min="10" max="10" width="0.85546875" style="0" customWidth="1"/>
    <col min="11" max="11" width="5.140625" style="0" customWidth="1"/>
    <col min="12" max="12" width="0.9921875" style="0" customWidth="1"/>
    <col min="13" max="13" width="6.8515625" style="0" customWidth="1"/>
    <col min="14" max="14" width="17.421875" style="0" customWidth="1"/>
  </cols>
  <sheetData>
    <row r="1" spans="1:14" ht="42" customHeight="1">
      <c r="A1" s="182" t="s">
        <v>256</v>
      </c>
      <c r="B1" s="182"/>
      <c r="C1" s="182"/>
      <c r="D1" s="182"/>
      <c r="E1" s="182"/>
      <c r="F1" s="182"/>
      <c r="G1" s="182"/>
      <c r="H1" s="182"/>
      <c r="I1" s="182"/>
      <c r="J1" s="182"/>
      <c r="K1" s="182"/>
      <c r="L1" s="182"/>
      <c r="M1" s="182"/>
      <c r="N1" s="182"/>
    </row>
    <row r="2" spans="1:14" ht="17.1" customHeight="1">
      <c r="A2" s="181" t="s">
        <v>257</v>
      </c>
      <c r="B2" s="181"/>
      <c r="C2" s="181" t="s">
        <v>374</v>
      </c>
      <c r="D2" s="181"/>
      <c r="E2" s="181"/>
      <c r="F2" s="181"/>
      <c r="G2" s="181"/>
      <c r="H2" s="181"/>
      <c r="I2" s="181"/>
      <c r="J2" s="181"/>
      <c r="K2" s="181"/>
      <c r="L2" s="181"/>
      <c r="M2" s="181"/>
      <c r="N2" s="181"/>
    </row>
    <row r="3" spans="1:14" ht="17.1" customHeight="1">
      <c r="A3" s="181" t="s">
        <v>259</v>
      </c>
      <c r="B3" s="181"/>
      <c r="C3" s="181" t="s">
        <v>260</v>
      </c>
      <c r="D3" s="181"/>
      <c r="E3" s="181"/>
      <c r="F3" s="181"/>
      <c r="G3" s="181"/>
      <c r="H3" s="181" t="s">
        <v>128</v>
      </c>
      <c r="I3" s="181"/>
      <c r="J3" s="181" t="s">
        <v>2</v>
      </c>
      <c r="K3" s="181"/>
      <c r="L3" s="181"/>
      <c r="M3" s="181"/>
      <c r="N3" s="181"/>
    </row>
    <row r="4" spans="1:14" ht="17.1" customHeight="1">
      <c r="A4" s="181" t="s">
        <v>129</v>
      </c>
      <c r="B4" s="181"/>
      <c r="C4" s="181"/>
      <c r="D4" s="181"/>
      <c r="E4" s="181" t="s">
        <v>4</v>
      </c>
      <c r="F4" s="181" t="s">
        <v>261</v>
      </c>
      <c r="G4" s="181"/>
      <c r="H4" s="181" t="s">
        <v>262</v>
      </c>
      <c r="I4" s="181"/>
      <c r="J4" s="181" t="s">
        <v>8</v>
      </c>
      <c r="K4" s="181"/>
      <c r="L4" s="181" t="s">
        <v>375</v>
      </c>
      <c r="M4" s="181"/>
      <c r="N4" s="181" t="s">
        <v>9</v>
      </c>
    </row>
    <row r="5" spans="1:14" ht="17.1" customHeight="1">
      <c r="A5" s="181"/>
      <c r="B5" s="181"/>
      <c r="C5" s="181"/>
      <c r="D5" s="181"/>
      <c r="E5" s="181"/>
      <c r="F5" s="181"/>
      <c r="G5" s="181"/>
      <c r="H5" s="181"/>
      <c r="I5" s="181"/>
      <c r="J5" s="181"/>
      <c r="K5" s="181"/>
      <c r="L5" s="181"/>
      <c r="M5" s="181"/>
      <c r="N5" s="181"/>
    </row>
    <row r="6" spans="1:14" ht="17.1" customHeight="1">
      <c r="A6" s="181"/>
      <c r="B6" s="181"/>
      <c r="C6" s="183" t="s">
        <v>264</v>
      </c>
      <c r="D6" s="183"/>
      <c r="E6" s="1">
        <v>10</v>
      </c>
      <c r="F6" s="181">
        <v>10</v>
      </c>
      <c r="G6" s="181"/>
      <c r="H6" s="181">
        <v>10</v>
      </c>
      <c r="I6" s="181"/>
      <c r="J6" s="181">
        <v>10</v>
      </c>
      <c r="K6" s="181"/>
      <c r="L6" s="181">
        <v>100</v>
      </c>
      <c r="M6" s="181"/>
      <c r="N6" s="1">
        <v>10</v>
      </c>
    </row>
    <row r="7" spans="1:14" ht="17.1" customHeight="1">
      <c r="A7" s="181"/>
      <c r="B7" s="181"/>
      <c r="C7" s="181" t="s">
        <v>265</v>
      </c>
      <c r="D7" s="181"/>
      <c r="E7" s="1">
        <v>10</v>
      </c>
      <c r="F7" s="181">
        <v>10</v>
      </c>
      <c r="G7" s="181"/>
      <c r="H7" s="181">
        <v>10</v>
      </c>
      <c r="I7" s="181"/>
      <c r="J7" s="181" t="s">
        <v>12</v>
      </c>
      <c r="K7" s="181"/>
      <c r="L7" s="181">
        <v>100</v>
      </c>
      <c r="M7" s="181"/>
      <c r="N7" s="1" t="s">
        <v>12</v>
      </c>
    </row>
    <row r="8" spans="1:14" ht="17.1" customHeight="1">
      <c r="A8" s="181"/>
      <c r="B8" s="181"/>
      <c r="C8" s="181" t="s">
        <v>266</v>
      </c>
      <c r="D8" s="181"/>
      <c r="E8" s="1"/>
      <c r="F8" s="181"/>
      <c r="G8" s="181"/>
      <c r="H8" s="181"/>
      <c r="I8" s="181"/>
      <c r="J8" s="181" t="s">
        <v>12</v>
      </c>
      <c r="K8" s="181"/>
      <c r="L8" s="181"/>
      <c r="M8" s="181"/>
      <c r="N8" s="1" t="s">
        <v>12</v>
      </c>
    </row>
    <row r="9" spans="1:14" ht="17.1" customHeight="1">
      <c r="A9" s="181"/>
      <c r="B9" s="181"/>
      <c r="C9" s="181" t="s">
        <v>267</v>
      </c>
      <c r="D9" s="181"/>
      <c r="E9" s="1"/>
      <c r="F9" s="181"/>
      <c r="G9" s="181"/>
      <c r="H9" s="181"/>
      <c r="I9" s="181"/>
      <c r="J9" s="181" t="s">
        <v>12</v>
      </c>
      <c r="K9" s="181"/>
      <c r="L9" s="181"/>
      <c r="M9" s="181"/>
      <c r="N9" s="1" t="s">
        <v>12</v>
      </c>
    </row>
    <row r="10" spans="1:14" ht="17.1" customHeight="1">
      <c r="A10" s="181" t="s">
        <v>137</v>
      </c>
      <c r="B10" s="181" t="s">
        <v>15</v>
      </c>
      <c r="C10" s="181"/>
      <c r="D10" s="181"/>
      <c r="E10" s="181"/>
      <c r="F10" s="181"/>
      <c r="G10" s="181"/>
      <c r="H10" s="181" t="s">
        <v>268</v>
      </c>
      <c r="I10" s="181"/>
      <c r="J10" s="181"/>
      <c r="K10" s="181"/>
      <c r="L10" s="181"/>
      <c r="M10" s="181"/>
      <c r="N10" s="181"/>
    </row>
    <row r="11" spans="1:14" ht="63" customHeight="1">
      <c r="A11" s="181"/>
      <c r="B11" s="184" t="s">
        <v>376</v>
      </c>
      <c r="C11" s="184"/>
      <c r="D11" s="184"/>
      <c r="E11" s="184"/>
      <c r="F11" s="184"/>
      <c r="G11" s="184"/>
      <c r="H11" s="184" t="s">
        <v>377</v>
      </c>
      <c r="I11" s="184"/>
      <c r="J11" s="184"/>
      <c r="K11" s="184"/>
      <c r="L11" s="184"/>
      <c r="M11" s="184"/>
      <c r="N11" s="184"/>
    </row>
    <row r="12" spans="1:14" ht="29.1" customHeight="1">
      <c r="A12" s="199" t="s">
        <v>271</v>
      </c>
      <c r="B12" s="2" t="s">
        <v>28</v>
      </c>
      <c r="C12" s="2" t="s">
        <v>29</v>
      </c>
      <c r="D12" s="185" t="s">
        <v>30</v>
      </c>
      <c r="E12" s="185"/>
      <c r="F12" s="185"/>
      <c r="G12" s="2" t="s">
        <v>31</v>
      </c>
      <c r="H12" s="2" t="s">
        <v>32</v>
      </c>
      <c r="I12" s="185" t="s">
        <v>8</v>
      </c>
      <c r="J12" s="185"/>
      <c r="K12" s="185" t="s">
        <v>9</v>
      </c>
      <c r="L12" s="185"/>
      <c r="M12" s="185" t="s">
        <v>33</v>
      </c>
      <c r="N12" s="185"/>
    </row>
    <row r="13" spans="1:14" ht="17.1" customHeight="1">
      <c r="A13" s="199"/>
      <c r="B13" s="185" t="s">
        <v>272</v>
      </c>
      <c r="C13" s="185" t="s">
        <v>273</v>
      </c>
      <c r="D13" s="224" t="s">
        <v>378</v>
      </c>
      <c r="E13" s="229"/>
      <c r="F13" s="225"/>
      <c r="G13" s="2">
        <v>5</v>
      </c>
      <c r="H13" s="2">
        <v>5</v>
      </c>
      <c r="I13" s="187">
        <v>2</v>
      </c>
      <c r="J13" s="188"/>
      <c r="K13" s="187">
        <v>2</v>
      </c>
      <c r="L13" s="188"/>
      <c r="M13" s="185"/>
      <c r="N13" s="185"/>
    </row>
    <row r="14" spans="1:14" ht="17.1" customHeight="1">
      <c r="A14" s="199"/>
      <c r="B14" s="185"/>
      <c r="C14" s="185"/>
      <c r="D14" s="224" t="s">
        <v>379</v>
      </c>
      <c r="E14" s="229"/>
      <c r="F14" s="225"/>
      <c r="G14" s="2">
        <v>1</v>
      </c>
      <c r="H14" s="2">
        <v>1</v>
      </c>
      <c r="I14" s="187">
        <v>2</v>
      </c>
      <c r="J14" s="188"/>
      <c r="K14" s="187">
        <v>2</v>
      </c>
      <c r="L14" s="188"/>
      <c r="M14" s="185"/>
      <c r="N14" s="185"/>
    </row>
    <row r="15" spans="1:14" ht="17.1" customHeight="1">
      <c r="A15" s="199"/>
      <c r="B15" s="185"/>
      <c r="C15" s="185"/>
      <c r="D15" s="224" t="s">
        <v>380</v>
      </c>
      <c r="E15" s="229"/>
      <c r="F15" s="225"/>
      <c r="G15" s="2">
        <v>2</v>
      </c>
      <c r="H15" s="2">
        <v>2</v>
      </c>
      <c r="I15" s="187">
        <v>2</v>
      </c>
      <c r="J15" s="188"/>
      <c r="K15" s="187">
        <v>2</v>
      </c>
      <c r="L15" s="188"/>
      <c r="M15" s="187"/>
      <c r="N15" s="188"/>
    </row>
    <row r="16" spans="1:14" ht="17.1" customHeight="1">
      <c r="A16" s="199"/>
      <c r="B16" s="185"/>
      <c r="C16" s="185"/>
      <c r="D16" s="186" t="s">
        <v>381</v>
      </c>
      <c r="E16" s="186"/>
      <c r="F16" s="186"/>
      <c r="G16" s="2">
        <v>4</v>
      </c>
      <c r="H16" s="2">
        <v>4</v>
      </c>
      <c r="I16" s="185">
        <v>2</v>
      </c>
      <c r="J16" s="185"/>
      <c r="K16" s="185">
        <v>2</v>
      </c>
      <c r="L16" s="185"/>
      <c r="M16" s="187"/>
      <c r="N16" s="188"/>
    </row>
    <row r="17" spans="1:14" ht="17.1" customHeight="1">
      <c r="A17" s="199"/>
      <c r="B17" s="185"/>
      <c r="C17" s="185"/>
      <c r="D17" s="186" t="s">
        <v>382</v>
      </c>
      <c r="E17" s="186"/>
      <c r="F17" s="186"/>
      <c r="G17" s="2">
        <v>28000</v>
      </c>
      <c r="H17" s="2">
        <v>28000</v>
      </c>
      <c r="I17" s="185">
        <v>2</v>
      </c>
      <c r="J17" s="185"/>
      <c r="K17" s="185">
        <v>2</v>
      </c>
      <c r="L17" s="185"/>
      <c r="M17" s="187"/>
      <c r="N17" s="188"/>
    </row>
    <row r="18" spans="1:14" ht="17.1" customHeight="1">
      <c r="A18" s="199"/>
      <c r="B18" s="185"/>
      <c r="C18" s="185"/>
      <c r="D18" s="190" t="s">
        <v>383</v>
      </c>
      <c r="E18" s="191"/>
      <c r="F18" s="192"/>
      <c r="G18" s="2">
        <v>60</v>
      </c>
      <c r="H18" s="2">
        <v>60</v>
      </c>
      <c r="I18" s="187">
        <v>4</v>
      </c>
      <c r="J18" s="188"/>
      <c r="K18" s="187">
        <v>4</v>
      </c>
      <c r="L18" s="188"/>
      <c r="M18" s="187"/>
      <c r="N18" s="188"/>
    </row>
    <row r="19" spans="1:14" ht="17.1" customHeight="1">
      <c r="A19" s="199"/>
      <c r="B19" s="185"/>
      <c r="C19" s="185"/>
      <c r="D19" s="190" t="s">
        <v>384</v>
      </c>
      <c r="E19" s="191"/>
      <c r="F19" s="192"/>
      <c r="G19" s="2">
        <v>2500</v>
      </c>
      <c r="H19" s="2">
        <v>2500</v>
      </c>
      <c r="I19" s="187">
        <v>2</v>
      </c>
      <c r="J19" s="188"/>
      <c r="K19" s="187">
        <v>2</v>
      </c>
      <c r="L19" s="188"/>
      <c r="M19" s="187"/>
      <c r="N19" s="188"/>
    </row>
    <row r="20" spans="1:14" ht="17.1" customHeight="1">
      <c r="A20" s="199"/>
      <c r="B20" s="185"/>
      <c r="C20" s="185"/>
      <c r="D20" s="190" t="s">
        <v>385</v>
      </c>
      <c r="E20" s="191"/>
      <c r="F20" s="192"/>
      <c r="G20" s="2">
        <v>360</v>
      </c>
      <c r="H20" s="2">
        <v>360</v>
      </c>
      <c r="I20" s="187">
        <v>4</v>
      </c>
      <c r="J20" s="188"/>
      <c r="K20" s="187">
        <v>4</v>
      </c>
      <c r="L20" s="188"/>
      <c r="M20" s="185"/>
      <c r="N20" s="185"/>
    </row>
    <row r="21" spans="1:14" ht="17.1" customHeight="1">
      <c r="A21" s="199"/>
      <c r="B21" s="185"/>
      <c r="C21" s="185" t="s">
        <v>386</v>
      </c>
      <c r="D21" s="190" t="s">
        <v>361</v>
      </c>
      <c r="E21" s="191"/>
      <c r="F21" s="192"/>
      <c r="G21" s="8">
        <v>1</v>
      </c>
      <c r="H21" s="8">
        <v>1</v>
      </c>
      <c r="I21" s="187">
        <v>5</v>
      </c>
      <c r="J21" s="188"/>
      <c r="K21" s="187">
        <v>5</v>
      </c>
      <c r="L21" s="188"/>
      <c r="M21" s="185"/>
      <c r="N21" s="185"/>
    </row>
    <row r="22" spans="1:14" ht="17.1" customHeight="1">
      <c r="A22" s="199"/>
      <c r="B22" s="185"/>
      <c r="C22" s="185"/>
      <c r="D22" s="186" t="s">
        <v>387</v>
      </c>
      <c r="E22" s="186"/>
      <c r="F22" s="186"/>
      <c r="G22" s="2" t="s">
        <v>388</v>
      </c>
      <c r="H22" s="8">
        <v>1</v>
      </c>
      <c r="I22" s="185">
        <v>5</v>
      </c>
      <c r="J22" s="185"/>
      <c r="K22" s="185">
        <v>5</v>
      </c>
      <c r="L22" s="185"/>
      <c r="M22" s="185"/>
      <c r="N22" s="185"/>
    </row>
    <row r="23" spans="1:14" ht="17.1" customHeight="1">
      <c r="A23" s="199"/>
      <c r="B23" s="185"/>
      <c r="C23" s="185"/>
      <c r="D23" s="186" t="s">
        <v>389</v>
      </c>
      <c r="E23" s="186"/>
      <c r="F23" s="186"/>
      <c r="G23" s="2" t="s">
        <v>388</v>
      </c>
      <c r="H23" s="8">
        <v>1</v>
      </c>
      <c r="I23" s="185">
        <v>5</v>
      </c>
      <c r="J23" s="185"/>
      <c r="K23" s="185">
        <v>5</v>
      </c>
      <c r="L23" s="185"/>
      <c r="M23" s="185"/>
      <c r="N23" s="185"/>
    </row>
    <row r="24" spans="1:14" ht="17.1" customHeight="1">
      <c r="A24" s="199"/>
      <c r="B24" s="185"/>
      <c r="C24" s="185" t="s">
        <v>238</v>
      </c>
      <c r="D24" s="186" t="s">
        <v>364</v>
      </c>
      <c r="E24" s="186"/>
      <c r="F24" s="186"/>
      <c r="G24" s="8">
        <v>1</v>
      </c>
      <c r="H24" s="8">
        <v>1</v>
      </c>
      <c r="I24" s="185">
        <v>5</v>
      </c>
      <c r="J24" s="185"/>
      <c r="K24" s="185">
        <v>5</v>
      </c>
      <c r="L24" s="185"/>
      <c r="M24" s="185"/>
      <c r="N24" s="185"/>
    </row>
    <row r="25" spans="1:14" ht="18.95" customHeight="1">
      <c r="A25" s="199"/>
      <c r="B25" s="185"/>
      <c r="C25" s="185"/>
      <c r="D25" s="186" t="s">
        <v>174</v>
      </c>
      <c r="E25" s="186"/>
      <c r="F25" s="186"/>
      <c r="G25" s="8">
        <v>1</v>
      </c>
      <c r="H25" s="8">
        <v>1</v>
      </c>
      <c r="I25" s="185">
        <v>5</v>
      </c>
      <c r="J25" s="185"/>
      <c r="K25" s="185">
        <v>5</v>
      </c>
      <c r="L25" s="185"/>
      <c r="M25" s="185"/>
      <c r="N25" s="185"/>
    </row>
    <row r="26" spans="1:14" ht="26.1" customHeight="1">
      <c r="A26" s="199"/>
      <c r="B26" s="185"/>
      <c r="C26" s="2" t="s">
        <v>187</v>
      </c>
      <c r="D26" s="215" t="s">
        <v>284</v>
      </c>
      <c r="E26" s="215"/>
      <c r="F26" s="215"/>
      <c r="G26" s="4" t="s">
        <v>85</v>
      </c>
      <c r="H26" s="4">
        <v>1</v>
      </c>
      <c r="I26" s="185">
        <v>5</v>
      </c>
      <c r="J26" s="185"/>
      <c r="K26" s="185">
        <v>5</v>
      </c>
      <c r="L26" s="185"/>
      <c r="M26" s="185"/>
      <c r="N26" s="185"/>
    </row>
    <row r="27" spans="1:14" ht="32.1" customHeight="1">
      <c r="A27" s="199"/>
      <c r="B27" s="185" t="s">
        <v>285</v>
      </c>
      <c r="C27" s="2" t="s">
        <v>390</v>
      </c>
      <c r="D27" s="186" t="s">
        <v>391</v>
      </c>
      <c r="E27" s="186"/>
      <c r="F27" s="186"/>
      <c r="G27" s="2" t="s">
        <v>195</v>
      </c>
      <c r="H27" s="2" t="s">
        <v>195</v>
      </c>
      <c r="I27" s="185">
        <v>10</v>
      </c>
      <c r="J27" s="185"/>
      <c r="K27" s="185">
        <v>10</v>
      </c>
      <c r="L27" s="185"/>
      <c r="M27" s="185"/>
      <c r="N27" s="185"/>
    </row>
    <row r="28" spans="1:14" ht="33" customHeight="1">
      <c r="A28" s="199"/>
      <c r="B28" s="185"/>
      <c r="C28" s="2" t="s">
        <v>337</v>
      </c>
      <c r="D28" s="186" t="s">
        <v>392</v>
      </c>
      <c r="E28" s="186"/>
      <c r="F28" s="186"/>
      <c r="G28" s="2" t="s">
        <v>195</v>
      </c>
      <c r="H28" s="2" t="s">
        <v>195</v>
      </c>
      <c r="I28" s="185">
        <v>10</v>
      </c>
      <c r="J28" s="185"/>
      <c r="K28" s="185">
        <v>10</v>
      </c>
      <c r="L28" s="185"/>
      <c r="M28" s="185"/>
      <c r="N28" s="185"/>
    </row>
    <row r="29" spans="1:14" ht="30.95" customHeight="1">
      <c r="A29" s="199"/>
      <c r="B29" s="185"/>
      <c r="C29" s="2" t="s">
        <v>202</v>
      </c>
      <c r="D29" s="186" t="s">
        <v>371</v>
      </c>
      <c r="E29" s="186"/>
      <c r="F29" s="186"/>
      <c r="G29" s="2" t="s">
        <v>195</v>
      </c>
      <c r="H29" s="2" t="s">
        <v>195</v>
      </c>
      <c r="I29" s="185">
        <v>5</v>
      </c>
      <c r="J29" s="185"/>
      <c r="K29" s="185">
        <v>5</v>
      </c>
      <c r="L29" s="185"/>
      <c r="M29" s="185"/>
      <c r="N29" s="185"/>
    </row>
    <row r="30" spans="1:14" ht="33" customHeight="1">
      <c r="A30" s="199"/>
      <c r="B30" s="185"/>
      <c r="C30" s="2" t="s">
        <v>206</v>
      </c>
      <c r="D30" s="186" t="s">
        <v>393</v>
      </c>
      <c r="E30" s="186"/>
      <c r="F30" s="186"/>
      <c r="G30" s="2" t="s">
        <v>195</v>
      </c>
      <c r="H30" s="2" t="s">
        <v>195</v>
      </c>
      <c r="I30" s="185">
        <v>5</v>
      </c>
      <c r="J30" s="185"/>
      <c r="K30" s="185">
        <v>5</v>
      </c>
      <c r="L30" s="185"/>
      <c r="M30" s="185"/>
      <c r="N30" s="185"/>
    </row>
    <row r="31" spans="1:14" ht="36" customHeight="1">
      <c r="A31" s="199"/>
      <c r="B31" s="2" t="s">
        <v>253</v>
      </c>
      <c r="C31" s="2" t="s">
        <v>213</v>
      </c>
      <c r="D31" s="186" t="s">
        <v>115</v>
      </c>
      <c r="E31" s="186"/>
      <c r="F31" s="186"/>
      <c r="G31" s="5" t="s">
        <v>215</v>
      </c>
      <c r="H31" s="6">
        <v>1</v>
      </c>
      <c r="I31" s="185">
        <v>10</v>
      </c>
      <c r="J31" s="185"/>
      <c r="K31" s="185">
        <v>10</v>
      </c>
      <c r="L31" s="185"/>
      <c r="M31" s="185"/>
      <c r="N31" s="185"/>
    </row>
    <row r="32" spans="1:14" ht="18" customHeight="1">
      <c r="A32" s="193" t="s">
        <v>218</v>
      </c>
      <c r="B32" s="193"/>
      <c r="C32" s="193"/>
      <c r="D32" s="193"/>
      <c r="E32" s="193"/>
      <c r="F32" s="193"/>
      <c r="G32" s="193"/>
      <c r="H32" s="193"/>
      <c r="I32" s="193">
        <v>100</v>
      </c>
      <c r="J32" s="193"/>
      <c r="K32" s="193">
        <v>100</v>
      </c>
      <c r="L32" s="193"/>
      <c r="M32" s="194"/>
      <c r="N32" s="194"/>
    </row>
    <row r="33" spans="1:14" ht="18" customHeight="1">
      <c r="A33" s="7" t="s">
        <v>219</v>
      </c>
      <c r="B33" s="226" t="s">
        <v>295</v>
      </c>
      <c r="C33" s="227"/>
      <c r="D33" s="227"/>
      <c r="E33" s="227"/>
      <c r="F33" s="227"/>
      <c r="G33" s="227"/>
      <c r="H33" s="227"/>
      <c r="I33" s="227"/>
      <c r="J33" s="227"/>
      <c r="K33" s="227"/>
      <c r="L33" s="227"/>
      <c r="M33" s="227"/>
      <c r="N33" s="228"/>
    </row>
    <row r="34" spans="1:14" ht="21" customHeight="1">
      <c r="A34" s="198" t="s">
        <v>296</v>
      </c>
      <c r="B34" s="198"/>
      <c r="C34" s="198"/>
      <c r="D34" s="198"/>
      <c r="E34" s="198"/>
      <c r="F34" s="198"/>
      <c r="G34" s="198"/>
      <c r="H34" s="198"/>
      <c r="I34" s="198"/>
      <c r="J34" s="198"/>
      <c r="K34" s="198"/>
      <c r="L34" s="198"/>
      <c r="M34" s="198"/>
      <c r="N34" s="198"/>
    </row>
    <row r="35" spans="1:14" ht="47.1" customHeight="1">
      <c r="A35" s="198" t="s">
        <v>297</v>
      </c>
      <c r="B35" s="198"/>
      <c r="C35" s="198"/>
      <c r="D35" s="198"/>
      <c r="E35" s="198"/>
      <c r="F35" s="198"/>
      <c r="G35" s="198"/>
      <c r="H35" s="198"/>
      <c r="I35" s="198"/>
      <c r="J35" s="198"/>
      <c r="K35" s="198"/>
      <c r="L35" s="198"/>
      <c r="M35" s="198"/>
      <c r="N35" s="198"/>
    </row>
    <row r="36" spans="1:14" ht="36" customHeight="1">
      <c r="A36" s="198" t="s">
        <v>298</v>
      </c>
      <c r="B36" s="198"/>
      <c r="C36" s="198"/>
      <c r="D36" s="198"/>
      <c r="E36" s="198"/>
      <c r="F36" s="198"/>
      <c r="G36" s="198"/>
      <c r="H36" s="198"/>
      <c r="I36" s="198"/>
      <c r="J36" s="198"/>
      <c r="K36" s="198"/>
      <c r="L36" s="198"/>
      <c r="M36" s="198"/>
      <c r="N36" s="198"/>
    </row>
    <row r="37" ht="15.95" customHeight="1"/>
  </sheetData>
  <mergeCells count="134">
    <mergeCell ref="B33:N33"/>
    <mergeCell ref="A34:N34"/>
    <mergeCell ref="A35:N35"/>
    <mergeCell ref="A36:N36"/>
    <mergeCell ref="A10:A11"/>
    <mergeCell ref="A12:A31"/>
    <mergeCell ref="B13:B26"/>
    <mergeCell ref="B27:B30"/>
    <mergeCell ref="C13:C20"/>
    <mergeCell ref="C21:C23"/>
    <mergeCell ref="C24:C25"/>
    <mergeCell ref="D30:F30"/>
    <mergeCell ref="I30:J30"/>
    <mergeCell ref="K30:L30"/>
    <mergeCell ref="M30:N30"/>
    <mergeCell ref="D31:F31"/>
    <mergeCell ref="I31:J31"/>
    <mergeCell ref="K31:L31"/>
    <mergeCell ref="M31:N31"/>
    <mergeCell ref="A32:H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rintOptions horizontalCentered="1"/>
  <pageMargins left="0.751388888888889" right="0.550694444444444" top="0.984027777777778" bottom="0.66875" header="0.5" footer="0.5"/>
  <pageSetup horizontalDpi="600" verticalDpi="600" orientation="portrait" paperSize="9" scale="85"/>
</worksheet>
</file>

<file path=xl/worksheets/sheet9.xml><?xml version="1.0" encoding="utf-8"?>
<worksheet xmlns="http://schemas.openxmlformats.org/spreadsheetml/2006/main" xmlns:r="http://schemas.openxmlformats.org/officeDocument/2006/relationships">
  <dimension ref="A1:N32"/>
  <sheetViews>
    <sheetView workbookViewId="0" topLeftCell="A1">
      <selection activeCell="A1" sqref="A1:N1"/>
    </sheetView>
  </sheetViews>
  <sheetFormatPr defaultColWidth="9.00390625" defaultRowHeight="15"/>
  <cols>
    <col min="1" max="1" width="5.28125" style="0" customWidth="1"/>
    <col min="3" max="3" width="9.421875" style="0" customWidth="1"/>
    <col min="5" max="5" width="13.28125" style="0" customWidth="1"/>
    <col min="6" max="6" width="4.421875" style="0" customWidth="1"/>
    <col min="7" max="7" width="8.57421875" style="0" customWidth="1"/>
    <col min="8" max="8" width="8.421875" style="0" customWidth="1"/>
    <col min="9" max="9" width="4.421875" style="0" customWidth="1"/>
    <col min="10" max="10" width="0.85546875" style="0" customWidth="1"/>
    <col min="11" max="11" width="4.140625" style="0" customWidth="1"/>
    <col min="12" max="12" width="0.9921875" style="0" customWidth="1"/>
    <col min="13" max="13" width="6.8515625" style="0" customWidth="1"/>
    <col min="14" max="14" width="18.57421875" style="0" customWidth="1"/>
  </cols>
  <sheetData>
    <row r="1" spans="1:14" ht="42" customHeight="1">
      <c r="A1" s="182" t="s">
        <v>256</v>
      </c>
      <c r="B1" s="182"/>
      <c r="C1" s="182"/>
      <c r="D1" s="182"/>
      <c r="E1" s="182"/>
      <c r="F1" s="182"/>
      <c r="G1" s="182"/>
      <c r="H1" s="182"/>
      <c r="I1" s="182"/>
      <c r="J1" s="182"/>
      <c r="K1" s="182"/>
      <c r="L1" s="182"/>
      <c r="M1" s="182"/>
      <c r="N1" s="182"/>
    </row>
    <row r="2" spans="1:14" ht="15.95" customHeight="1">
      <c r="A2" s="181" t="s">
        <v>257</v>
      </c>
      <c r="B2" s="181"/>
      <c r="C2" s="181" t="s">
        <v>394</v>
      </c>
      <c r="D2" s="181"/>
      <c r="E2" s="181"/>
      <c r="F2" s="181"/>
      <c r="G2" s="181"/>
      <c r="H2" s="181"/>
      <c r="I2" s="181"/>
      <c r="J2" s="181"/>
      <c r="K2" s="181"/>
      <c r="L2" s="181"/>
      <c r="M2" s="181"/>
      <c r="N2" s="181"/>
    </row>
    <row r="3" spans="1:14" ht="15.95" customHeight="1">
      <c r="A3" s="181" t="s">
        <v>259</v>
      </c>
      <c r="B3" s="181"/>
      <c r="C3" s="181" t="s">
        <v>260</v>
      </c>
      <c r="D3" s="181"/>
      <c r="E3" s="181"/>
      <c r="F3" s="181"/>
      <c r="G3" s="181"/>
      <c r="H3" s="181" t="s">
        <v>128</v>
      </c>
      <c r="I3" s="181"/>
      <c r="J3" s="181" t="s">
        <v>2</v>
      </c>
      <c r="K3" s="181"/>
      <c r="L3" s="181"/>
      <c r="M3" s="181"/>
      <c r="N3" s="181"/>
    </row>
    <row r="4" spans="1:14" ht="15.95" customHeight="1">
      <c r="A4" s="181" t="s">
        <v>129</v>
      </c>
      <c r="B4" s="181"/>
      <c r="C4" s="181"/>
      <c r="D4" s="181"/>
      <c r="E4" s="1" t="s">
        <v>4</v>
      </c>
      <c r="F4" s="181" t="s">
        <v>261</v>
      </c>
      <c r="G4" s="181"/>
      <c r="H4" s="181" t="s">
        <v>262</v>
      </c>
      <c r="I4" s="181"/>
      <c r="J4" s="181" t="s">
        <v>8</v>
      </c>
      <c r="K4" s="181"/>
      <c r="L4" s="181" t="s">
        <v>375</v>
      </c>
      <c r="M4" s="181"/>
      <c r="N4" s="1" t="s">
        <v>9</v>
      </c>
    </row>
    <row r="5" spans="1:14" ht="15.95" customHeight="1">
      <c r="A5" s="181"/>
      <c r="B5" s="181"/>
      <c r="C5" s="183" t="s">
        <v>264</v>
      </c>
      <c r="D5" s="183"/>
      <c r="E5" s="1">
        <v>0</v>
      </c>
      <c r="F5" s="181">
        <v>100</v>
      </c>
      <c r="G5" s="181"/>
      <c r="H5" s="181">
        <v>114</v>
      </c>
      <c r="I5" s="181"/>
      <c r="J5" s="181">
        <v>10</v>
      </c>
      <c r="K5" s="181"/>
      <c r="L5" s="181">
        <v>49.75</v>
      </c>
      <c r="M5" s="181"/>
      <c r="N5" s="1">
        <v>5</v>
      </c>
    </row>
    <row r="6" spans="1:14" ht="15.95" customHeight="1">
      <c r="A6" s="181"/>
      <c r="B6" s="181"/>
      <c r="C6" s="181" t="s">
        <v>265</v>
      </c>
      <c r="D6" s="181"/>
      <c r="E6" s="1">
        <v>0</v>
      </c>
      <c r="F6" s="181">
        <v>100</v>
      </c>
      <c r="G6" s="181"/>
      <c r="H6" s="181">
        <v>49.75</v>
      </c>
      <c r="I6" s="181"/>
      <c r="J6" s="181" t="s">
        <v>12</v>
      </c>
      <c r="K6" s="181"/>
      <c r="L6" s="181">
        <v>49.75</v>
      </c>
      <c r="M6" s="181"/>
      <c r="N6" s="1" t="s">
        <v>12</v>
      </c>
    </row>
    <row r="7" spans="1:14" ht="15.95" customHeight="1">
      <c r="A7" s="181"/>
      <c r="B7" s="181"/>
      <c r="C7" s="181" t="s">
        <v>266</v>
      </c>
      <c r="D7" s="181"/>
      <c r="E7" s="1">
        <v>0</v>
      </c>
      <c r="F7" s="181">
        <v>0</v>
      </c>
      <c r="G7" s="181"/>
      <c r="H7" s="181">
        <v>0</v>
      </c>
      <c r="I7" s="181"/>
      <c r="J7" s="181" t="s">
        <v>12</v>
      </c>
      <c r="K7" s="181"/>
      <c r="L7" s="181">
        <v>0</v>
      </c>
      <c r="M7" s="181"/>
      <c r="N7" s="1" t="s">
        <v>12</v>
      </c>
    </row>
    <row r="8" spans="1:14" ht="15.95" customHeight="1">
      <c r="A8" s="181"/>
      <c r="B8" s="181"/>
      <c r="C8" s="181" t="s">
        <v>267</v>
      </c>
      <c r="D8" s="181"/>
      <c r="E8" s="1"/>
      <c r="F8" s="181"/>
      <c r="G8" s="181"/>
      <c r="H8" s="181"/>
      <c r="I8" s="181"/>
      <c r="J8" s="181" t="s">
        <v>12</v>
      </c>
      <c r="K8" s="181"/>
      <c r="L8" s="181"/>
      <c r="M8" s="181"/>
      <c r="N8" s="1" t="s">
        <v>12</v>
      </c>
    </row>
    <row r="9" spans="1:14" ht="15.95" customHeight="1">
      <c r="A9" s="181" t="s">
        <v>137</v>
      </c>
      <c r="B9" s="181" t="s">
        <v>15</v>
      </c>
      <c r="C9" s="181"/>
      <c r="D9" s="181"/>
      <c r="E9" s="181"/>
      <c r="F9" s="181"/>
      <c r="G9" s="181"/>
      <c r="H9" s="181" t="s">
        <v>268</v>
      </c>
      <c r="I9" s="181"/>
      <c r="J9" s="181"/>
      <c r="K9" s="181"/>
      <c r="L9" s="181"/>
      <c r="M9" s="181"/>
      <c r="N9" s="181"/>
    </row>
    <row r="10" spans="1:14" ht="59.1" customHeight="1">
      <c r="A10" s="181"/>
      <c r="B10" s="184" t="s">
        <v>395</v>
      </c>
      <c r="C10" s="184"/>
      <c r="D10" s="184"/>
      <c r="E10" s="184"/>
      <c r="F10" s="184"/>
      <c r="G10" s="184"/>
      <c r="H10" s="184" t="s">
        <v>396</v>
      </c>
      <c r="I10" s="184"/>
      <c r="J10" s="184"/>
      <c r="K10" s="184"/>
      <c r="L10" s="184"/>
      <c r="M10" s="184"/>
      <c r="N10" s="184"/>
    </row>
    <row r="11" spans="1:14" ht="24.95" customHeight="1">
      <c r="A11" s="199" t="s">
        <v>271</v>
      </c>
      <c r="B11" s="2" t="s">
        <v>28</v>
      </c>
      <c r="C11" s="2" t="s">
        <v>29</v>
      </c>
      <c r="D11" s="185" t="s">
        <v>30</v>
      </c>
      <c r="E11" s="185"/>
      <c r="F11" s="185"/>
      <c r="G11" s="2" t="s">
        <v>31</v>
      </c>
      <c r="H11" s="2" t="s">
        <v>32</v>
      </c>
      <c r="I11" s="185" t="s">
        <v>8</v>
      </c>
      <c r="J11" s="185"/>
      <c r="K11" s="185" t="s">
        <v>9</v>
      </c>
      <c r="L11" s="185"/>
      <c r="M11" s="185" t="s">
        <v>33</v>
      </c>
      <c r="N11" s="185"/>
    </row>
    <row r="12" spans="1:14" ht="24" customHeight="1">
      <c r="A12" s="199"/>
      <c r="B12" s="185" t="s">
        <v>272</v>
      </c>
      <c r="C12" s="2" t="s">
        <v>273</v>
      </c>
      <c r="D12" s="186" t="s">
        <v>397</v>
      </c>
      <c r="E12" s="186"/>
      <c r="F12" s="186"/>
      <c r="G12" s="2">
        <v>1</v>
      </c>
      <c r="H12" s="2"/>
      <c r="I12" s="185">
        <v>20</v>
      </c>
      <c r="J12" s="185"/>
      <c r="K12" s="185">
        <v>0</v>
      </c>
      <c r="L12" s="185"/>
      <c r="M12" s="202" t="s">
        <v>398</v>
      </c>
      <c r="N12" s="203"/>
    </row>
    <row r="13" spans="1:14" ht="21" customHeight="1">
      <c r="A13" s="199"/>
      <c r="B13" s="185"/>
      <c r="C13" s="185" t="s">
        <v>386</v>
      </c>
      <c r="D13" s="186" t="s">
        <v>399</v>
      </c>
      <c r="E13" s="186"/>
      <c r="F13" s="186"/>
      <c r="G13" s="8">
        <v>1</v>
      </c>
      <c r="H13" s="8">
        <v>0</v>
      </c>
      <c r="I13" s="185">
        <v>5</v>
      </c>
      <c r="J13" s="185"/>
      <c r="K13" s="185">
        <v>0</v>
      </c>
      <c r="L13" s="185"/>
      <c r="M13" s="212"/>
      <c r="N13" s="213"/>
    </row>
    <row r="14" spans="1:14" ht="21" customHeight="1">
      <c r="A14" s="199"/>
      <c r="B14" s="185"/>
      <c r="C14" s="185"/>
      <c r="D14" s="186" t="s">
        <v>400</v>
      </c>
      <c r="E14" s="186"/>
      <c r="F14" s="186"/>
      <c r="G14" s="8">
        <v>1</v>
      </c>
      <c r="H14" s="8">
        <v>0</v>
      </c>
      <c r="I14" s="185">
        <v>5</v>
      </c>
      <c r="J14" s="185"/>
      <c r="K14" s="185">
        <v>0</v>
      </c>
      <c r="L14" s="185"/>
      <c r="M14" s="204"/>
      <c r="N14" s="205"/>
    </row>
    <row r="15" spans="1:14" ht="21" customHeight="1">
      <c r="A15" s="199"/>
      <c r="B15" s="185"/>
      <c r="C15" s="185"/>
      <c r="D15" s="190" t="s">
        <v>401</v>
      </c>
      <c r="E15" s="191"/>
      <c r="F15" s="192"/>
      <c r="G15" s="8">
        <v>1</v>
      </c>
      <c r="H15" s="8">
        <v>1</v>
      </c>
      <c r="I15" s="187">
        <v>4</v>
      </c>
      <c r="J15" s="188"/>
      <c r="K15" s="187">
        <v>4</v>
      </c>
      <c r="L15" s="188"/>
      <c r="M15" s="187"/>
      <c r="N15" s="188"/>
    </row>
    <row r="16" spans="1:14" ht="21" customHeight="1">
      <c r="A16" s="199"/>
      <c r="B16" s="185"/>
      <c r="C16" s="185" t="s">
        <v>238</v>
      </c>
      <c r="D16" s="186" t="s">
        <v>402</v>
      </c>
      <c r="E16" s="186"/>
      <c r="F16" s="186"/>
      <c r="G16" s="9">
        <v>1</v>
      </c>
      <c r="H16" s="9">
        <v>1</v>
      </c>
      <c r="I16" s="185">
        <v>4</v>
      </c>
      <c r="J16" s="185"/>
      <c r="K16" s="185">
        <v>4</v>
      </c>
      <c r="L16" s="185"/>
      <c r="M16" s="185"/>
      <c r="N16" s="185"/>
    </row>
    <row r="17" spans="1:14" ht="21" customHeight="1">
      <c r="A17" s="199"/>
      <c r="B17" s="185"/>
      <c r="C17" s="185"/>
      <c r="D17" s="186" t="s">
        <v>403</v>
      </c>
      <c r="E17" s="186"/>
      <c r="F17" s="186"/>
      <c r="G17" s="9" t="s">
        <v>404</v>
      </c>
      <c r="H17" s="9">
        <v>0.5</v>
      </c>
      <c r="I17" s="185">
        <v>4</v>
      </c>
      <c r="J17" s="185"/>
      <c r="K17" s="185">
        <v>4</v>
      </c>
      <c r="L17" s="185"/>
      <c r="M17" s="185"/>
      <c r="N17" s="185"/>
    </row>
    <row r="18" spans="1:14" ht="21" customHeight="1">
      <c r="A18" s="199"/>
      <c r="B18" s="185"/>
      <c r="C18" s="185"/>
      <c r="D18" s="186" t="s">
        <v>405</v>
      </c>
      <c r="E18" s="186"/>
      <c r="F18" s="186"/>
      <c r="G18" s="9">
        <v>1</v>
      </c>
      <c r="H18" s="9">
        <v>1</v>
      </c>
      <c r="I18" s="187">
        <v>4</v>
      </c>
      <c r="J18" s="188"/>
      <c r="K18" s="187">
        <v>4</v>
      </c>
      <c r="L18" s="188"/>
      <c r="M18" s="187"/>
      <c r="N18" s="188"/>
    </row>
    <row r="19" spans="1:14" ht="21" customHeight="1">
      <c r="A19" s="199"/>
      <c r="B19" s="185"/>
      <c r="C19" s="2" t="s">
        <v>187</v>
      </c>
      <c r="D19" s="215" t="s">
        <v>284</v>
      </c>
      <c r="E19" s="215"/>
      <c r="F19" s="215"/>
      <c r="G19" s="4" t="s">
        <v>85</v>
      </c>
      <c r="H19" s="4">
        <v>1</v>
      </c>
      <c r="I19" s="185">
        <v>4</v>
      </c>
      <c r="J19" s="185"/>
      <c r="K19" s="185">
        <v>4</v>
      </c>
      <c r="L19" s="185"/>
      <c r="M19" s="185"/>
      <c r="N19" s="185"/>
    </row>
    <row r="20" spans="1:14" ht="21" customHeight="1">
      <c r="A20" s="199"/>
      <c r="B20" s="185" t="s">
        <v>285</v>
      </c>
      <c r="C20" s="200" t="s">
        <v>337</v>
      </c>
      <c r="D20" s="186" t="s">
        <v>406</v>
      </c>
      <c r="E20" s="186"/>
      <c r="F20" s="186"/>
      <c r="G20" s="2" t="s">
        <v>407</v>
      </c>
      <c r="H20" s="2" t="s">
        <v>407</v>
      </c>
      <c r="I20" s="185">
        <v>5</v>
      </c>
      <c r="J20" s="185"/>
      <c r="K20" s="185">
        <v>5</v>
      </c>
      <c r="L20" s="185"/>
      <c r="M20" s="185"/>
      <c r="N20" s="185"/>
    </row>
    <row r="21" spans="1:14" ht="21" customHeight="1">
      <c r="A21" s="199"/>
      <c r="B21" s="185"/>
      <c r="C21" s="201"/>
      <c r="D21" s="190" t="s">
        <v>408</v>
      </c>
      <c r="E21" s="191"/>
      <c r="F21" s="192"/>
      <c r="G21" s="2" t="s">
        <v>407</v>
      </c>
      <c r="H21" s="2" t="s">
        <v>407</v>
      </c>
      <c r="I21" s="187">
        <v>5</v>
      </c>
      <c r="J21" s="188"/>
      <c r="K21" s="187">
        <v>5</v>
      </c>
      <c r="L21" s="188"/>
      <c r="M21" s="187"/>
      <c r="N21" s="188"/>
    </row>
    <row r="22" spans="1:14" ht="21" customHeight="1">
      <c r="A22" s="199"/>
      <c r="B22" s="185"/>
      <c r="C22" s="230" t="s">
        <v>339</v>
      </c>
      <c r="D22" s="190" t="s">
        <v>409</v>
      </c>
      <c r="E22" s="191"/>
      <c r="F22" s="192"/>
      <c r="G22" s="2" t="s">
        <v>312</v>
      </c>
      <c r="H22" s="2" t="s">
        <v>312</v>
      </c>
      <c r="I22" s="187">
        <v>5</v>
      </c>
      <c r="J22" s="188"/>
      <c r="K22" s="187">
        <v>5</v>
      </c>
      <c r="L22" s="188"/>
      <c r="M22" s="187"/>
      <c r="N22" s="188"/>
    </row>
    <row r="23" spans="1:14" ht="21" customHeight="1">
      <c r="A23" s="199"/>
      <c r="B23" s="185"/>
      <c r="C23" s="201"/>
      <c r="D23" s="186" t="s">
        <v>290</v>
      </c>
      <c r="E23" s="186"/>
      <c r="F23" s="186"/>
      <c r="G23" s="2" t="s">
        <v>410</v>
      </c>
      <c r="H23" s="2" t="s">
        <v>410</v>
      </c>
      <c r="I23" s="185">
        <v>5</v>
      </c>
      <c r="J23" s="185"/>
      <c r="K23" s="185">
        <v>5</v>
      </c>
      <c r="L23" s="185"/>
      <c r="M23" s="185"/>
      <c r="N23" s="185"/>
    </row>
    <row r="24" spans="1:14" ht="21" customHeight="1">
      <c r="A24" s="199"/>
      <c r="B24" s="185"/>
      <c r="C24" s="200" t="s">
        <v>291</v>
      </c>
      <c r="D24" s="186" t="s">
        <v>411</v>
      </c>
      <c r="E24" s="186"/>
      <c r="F24" s="186"/>
      <c r="G24" s="2" t="s">
        <v>201</v>
      </c>
      <c r="H24" s="2" t="s">
        <v>201</v>
      </c>
      <c r="I24" s="187">
        <v>4</v>
      </c>
      <c r="J24" s="188"/>
      <c r="K24" s="187">
        <v>4</v>
      </c>
      <c r="L24" s="188"/>
      <c r="M24" s="187"/>
      <c r="N24" s="188"/>
    </row>
    <row r="25" spans="1:14" ht="21" customHeight="1">
      <c r="A25" s="199"/>
      <c r="B25" s="185"/>
      <c r="C25" s="230"/>
      <c r="D25" s="186" t="s">
        <v>412</v>
      </c>
      <c r="E25" s="186"/>
      <c r="F25" s="186"/>
      <c r="G25" s="9">
        <v>1</v>
      </c>
      <c r="H25" s="9">
        <v>1</v>
      </c>
      <c r="I25" s="185">
        <v>3</v>
      </c>
      <c r="J25" s="185"/>
      <c r="K25" s="185">
        <v>3</v>
      </c>
      <c r="L25" s="185"/>
      <c r="M25" s="185"/>
      <c r="N25" s="185"/>
    </row>
    <row r="26" spans="1:14" ht="21" customHeight="1">
      <c r="A26" s="199"/>
      <c r="B26" s="185"/>
      <c r="C26" s="230"/>
      <c r="D26" s="186" t="s">
        <v>413</v>
      </c>
      <c r="E26" s="186"/>
      <c r="F26" s="186"/>
      <c r="G26" s="9">
        <v>1</v>
      </c>
      <c r="H26" s="9">
        <v>1</v>
      </c>
      <c r="I26" s="185">
        <v>3</v>
      </c>
      <c r="J26" s="185"/>
      <c r="K26" s="185">
        <v>3</v>
      </c>
      <c r="L26" s="185"/>
      <c r="M26" s="185"/>
      <c r="N26" s="185"/>
    </row>
    <row r="27" spans="1:14" ht="26.1" customHeight="1">
      <c r="A27" s="199"/>
      <c r="B27" s="2" t="s">
        <v>253</v>
      </c>
      <c r="C27" s="2" t="s">
        <v>213</v>
      </c>
      <c r="D27" s="186" t="s">
        <v>414</v>
      </c>
      <c r="E27" s="186"/>
      <c r="F27" s="186"/>
      <c r="G27" s="5" t="s">
        <v>294</v>
      </c>
      <c r="H27" s="6">
        <v>0.9</v>
      </c>
      <c r="I27" s="185">
        <v>10</v>
      </c>
      <c r="J27" s="185"/>
      <c r="K27" s="185">
        <v>10</v>
      </c>
      <c r="L27" s="185"/>
      <c r="M27" s="185"/>
      <c r="N27" s="185"/>
    </row>
    <row r="28" spans="1:14" ht="15.95" customHeight="1">
      <c r="A28" s="193" t="s">
        <v>218</v>
      </c>
      <c r="B28" s="193"/>
      <c r="C28" s="193"/>
      <c r="D28" s="193"/>
      <c r="E28" s="193"/>
      <c r="F28" s="193"/>
      <c r="G28" s="193"/>
      <c r="H28" s="193"/>
      <c r="I28" s="193">
        <v>100</v>
      </c>
      <c r="J28" s="193"/>
      <c r="K28" s="193">
        <v>65</v>
      </c>
      <c r="L28" s="193"/>
      <c r="M28" s="194"/>
      <c r="N28" s="194"/>
    </row>
    <row r="29" spans="1:14" ht="15.95" customHeight="1">
      <c r="A29" s="7" t="s">
        <v>219</v>
      </c>
      <c r="B29" s="226" t="s">
        <v>295</v>
      </c>
      <c r="C29" s="227"/>
      <c r="D29" s="227"/>
      <c r="E29" s="227"/>
      <c r="F29" s="227"/>
      <c r="G29" s="227"/>
      <c r="H29" s="227"/>
      <c r="I29" s="227"/>
      <c r="J29" s="227"/>
      <c r="K29" s="227"/>
      <c r="L29" s="227"/>
      <c r="M29" s="227"/>
      <c r="N29" s="228"/>
    </row>
    <row r="30" spans="1:14" ht="15.95" customHeight="1">
      <c r="A30" s="198" t="s">
        <v>296</v>
      </c>
      <c r="B30" s="198"/>
      <c r="C30" s="198"/>
      <c r="D30" s="198"/>
      <c r="E30" s="198"/>
      <c r="F30" s="198"/>
      <c r="G30" s="198"/>
      <c r="H30" s="198"/>
      <c r="I30" s="198"/>
      <c r="J30" s="198"/>
      <c r="K30" s="198"/>
      <c r="L30" s="198"/>
      <c r="M30" s="198"/>
      <c r="N30" s="198"/>
    </row>
    <row r="31" spans="1:14" ht="45" customHeight="1">
      <c r="A31" s="198" t="s">
        <v>297</v>
      </c>
      <c r="B31" s="198"/>
      <c r="C31" s="198"/>
      <c r="D31" s="198"/>
      <c r="E31" s="198"/>
      <c r="F31" s="198"/>
      <c r="G31" s="198"/>
      <c r="H31" s="198"/>
      <c r="I31" s="198"/>
      <c r="J31" s="198"/>
      <c r="K31" s="198"/>
      <c r="L31" s="198"/>
      <c r="M31" s="198"/>
      <c r="N31" s="198"/>
    </row>
    <row r="32" spans="1:14" ht="33.95" customHeight="1">
      <c r="A32" s="198" t="s">
        <v>298</v>
      </c>
      <c r="B32" s="198"/>
      <c r="C32" s="198"/>
      <c r="D32" s="198"/>
      <c r="E32" s="198"/>
      <c r="F32" s="198"/>
      <c r="G32" s="198"/>
      <c r="H32" s="198"/>
      <c r="I32" s="198"/>
      <c r="J32" s="198"/>
      <c r="K32" s="198"/>
      <c r="L32" s="198"/>
      <c r="M32" s="198"/>
      <c r="N32" s="198"/>
    </row>
    <row r="33" ht="15.95" customHeight="1"/>
  </sheetData>
  <mergeCells count="120">
    <mergeCell ref="A30:N30"/>
    <mergeCell ref="A31:N31"/>
    <mergeCell ref="A32:N32"/>
    <mergeCell ref="A9:A10"/>
    <mergeCell ref="A11:A27"/>
    <mergeCell ref="B12:B19"/>
    <mergeCell ref="B20:B26"/>
    <mergeCell ref="C13:C15"/>
    <mergeCell ref="C16:C18"/>
    <mergeCell ref="C20:C21"/>
    <mergeCell ref="C22:C23"/>
    <mergeCell ref="C24:C26"/>
    <mergeCell ref="M12:N14"/>
    <mergeCell ref="D27:F27"/>
    <mergeCell ref="I27:J27"/>
    <mergeCell ref="K27:L27"/>
    <mergeCell ref="M27:N27"/>
    <mergeCell ref="A28:H28"/>
    <mergeCell ref="I28:J28"/>
    <mergeCell ref="K28:L28"/>
    <mergeCell ref="M28:N28"/>
    <mergeCell ref="B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M15:N15"/>
    <mergeCell ref="D16:F16"/>
    <mergeCell ref="I16:J16"/>
    <mergeCell ref="K16:L16"/>
    <mergeCell ref="M16:N16"/>
    <mergeCell ref="D17:F17"/>
    <mergeCell ref="I17:J17"/>
    <mergeCell ref="K17:L17"/>
    <mergeCell ref="M17:N17"/>
    <mergeCell ref="D13:F13"/>
    <mergeCell ref="I13:J13"/>
    <mergeCell ref="K13:L13"/>
    <mergeCell ref="D14:F14"/>
    <mergeCell ref="I14:J14"/>
    <mergeCell ref="K14:L14"/>
    <mergeCell ref="D15:F15"/>
    <mergeCell ref="I15:J15"/>
    <mergeCell ref="K15:L15"/>
    <mergeCell ref="B9:G9"/>
    <mergeCell ref="H9:N9"/>
    <mergeCell ref="B10:G10"/>
    <mergeCell ref="H10:N10"/>
    <mergeCell ref="D11:F11"/>
    <mergeCell ref="I11:J11"/>
    <mergeCell ref="K11:L11"/>
    <mergeCell ref="M11:N11"/>
    <mergeCell ref="D12:F12"/>
    <mergeCell ref="I12:J12"/>
    <mergeCell ref="K12:L12"/>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4:D4"/>
    <mergeCell ref="F4:G4"/>
    <mergeCell ref="H4:I4"/>
    <mergeCell ref="J4:K4"/>
    <mergeCell ref="L4:M4"/>
    <mergeCell ref="A4:B8"/>
    <mergeCell ref="C5:D5"/>
    <mergeCell ref="F5:G5"/>
    <mergeCell ref="H5:I5"/>
    <mergeCell ref="J5:K5"/>
    <mergeCell ref="L5:M5"/>
    <mergeCell ref="C6:D6"/>
    <mergeCell ref="F6:G6"/>
    <mergeCell ref="H6:I6"/>
    <mergeCell ref="J6:K6"/>
    <mergeCell ref="L6:M6"/>
    <mergeCell ref="C7:D7"/>
  </mergeCells>
  <printOptions horizontalCentered="1"/>
  <pageMargins left="0.751388888888889" right="0.511805555555556" top="1.0625" bottom="0.156944444444444" header="0.5" footer="0"/>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2020-03-12T02:25:00Z</cp:lastPrinted>
  <dcterms:created xsi:type="dcterms:W3CDTF">2018-12-05T00:45:00Z</dcterms:created>
  <dcterms:modified xsi:type="dcterms:W3CDTF">2023-10-13T02:46:46Z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FCE3F737EBE84050B8A903E8F1C92FD5</vt:lpwstr>
  </property>
</Properties>
</file>